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Variant List" sheetId="3" r:id="rId1"/>
    <sheet name="Product List" sheetId="4" r:id="rId2"/>
  </sheets>
  <calcPr calcId="152511" forceFullCalc="1"/>
</workbook>
</file>

<file path=xl/calcChain.xml><?xml version="1.0" encoding="utf-8"?>
<calcChain xmlns="http://schemas.openxmlformats.org/spreadsheetml/2006/main">
  <c r="P289" i="4" l="1"/>
  <c r="P286" i="4"/>
  <c r="P283" i="4"/>
  <c r="P280" i="4"/>
  <c r="P277" i="4"/>
  <c r="P274" i="4"/>
  <c r="P271" i="4"/>
  <c r="P268" i="4"/>
  <c r="P265" i="4"/>
  <c r="P262" i="4"/>
  <c r="P259" i="4"/>
  <c r="P256" i="4"/>
  <c r="P253" i="4"/>
  <c r="P250" i="4"/>
  <c r="P247" i="4"/>
  <c r="P244" i="4"/>
  <c r="P241" i="4"/>
  <c r="P238" i="4"/>
  <c r="P235" i="4"/>
  <c r="P232" i="4"/>
  <c r="P229" i="4"/>
  <c r="P226" i="4"/>
  <c r="P223" i="4"/>
  <c r="P220" i="4"/>
  <c r="P217" i="4"/>
  <c r="P214" i="4"/>
  <c r="P211" i="4"/>
  <c r="P208" i="4"/>
  <c r="P205" i="4"/>
  <c r="P202" i="4"/>
  <c r="P199" i="4"/>
  <c r="P196" i="4"/>
  <c r="P193" i="4"/>
  <c r="P190" i="4"/>
  <c r="P187" i="4"/>
  <c r="P184" i="4"/>
  <c r="P181" i="4"/>
  <c r="P178" i="4"/>
  <c r="P175" i="4"/>
  <c r="P172" i="4"/>
  <c r="P169" i="4"/>
  <c r="P166" i="4"/>
  <c r="P163" i="4"/>
  <c r="P160" i="4"/>
  <c r="P157" i="4"/>
  <c r="P154" i="4"/>
  <c r="P151" i="4"/>
  <c r="P148" i="4"/>
  <c r="P145" i="4"/>
  <c r="P142" i="4"/>
  <c r="P139" i="4"/>
  <c r="P136" i="4"/>
  <c r="P133" i="4"/>
  <c r="P130" i="4"/>
  <c r="P127" i="4"/>
  <c r="P124" i="4"/>
  <c r="P121" i="4"/>
  <c r="P118" i="4"/>
  <c r="P115" i="4"/>
  <c r="P112" i="4"/>
  <c r="P109" i="4"/>
  <c r="P106" i="4"/>
  <c r="P103" i="4"/>
  <c r="P100" i="4"/>
  <c r="P97" i="4"/>
  <c r="P94" i="4"/>
  <c r="P91" i="4"/>
  <c r="P88" i="4"/>
  <c r="P85" i="4"/>
  <c r="P82" i="4"/>
  <c r="P79" i="4"/>
  <c r="P76" i="4"/>
  <c r="P73" i="4"/>
  <c r="P70" i="4"/>
  <c r="P67" i="4"/>
  <c r="P64" i="4"/>
  <c r="P61" i="4"/>
  <c r="P58" i="4"/>
  <c r="P55" i="4"/>
  <c r="P52" i="4"/>
  <c r="P49" i="4"/>
  <c r="P46" i="4"/>
  <c r="P43" i="4"/>
  <c r="P40" i="4"/>
  <c r="P37" i="4"/>
  <c r="P34" i="4"/>
  <c r="P31" i="4"/>
  <c r="P28" i="4"/>
  <c r="P25" i="4"/>
  <c r="P22" i="4"/>
  <c r="P19" i="4"/>
  <c r="P16" i="4"/>
  <c r="P13" i="4"/>
  <c r="P10" i="4"/>
  <c r="P7" i="4"/>
  <c r="P4" i="4"/>
  <c r="P3" i="4" l="1"/>
</calcChain>
</file>

<file path=xl/sharedStrings.xml><?xml version="1.0" encoding="utf-8"?>
<sst xmlns="http://schemas.openxmlformats.org/spreadsheetml/2006/main" count="2968" uniqueCount="561">
  <si>
    <t>Apparel</t>
  </si>
  <si>
    <t>Umbro</t>
  </si>
  <si>
    <t>RRP Discount</t>
  </si>
  <si>
    <t>XS</t>
  </si>
  <si>
    <t>S</t>
  </si>
  <si>
    <t>XL</t>
  </si>
  <si>
    <t>L</t>
  </si>
  <si>
    <t>M</t>
  </si>
  <si>
    <t>XXL</t>
  </si>
  <si>
    <t>3XL</t>
  </si>
  <si>
    <t>Brand</t>
  </si>
  <si>
    <t>Category</t>
  </si>
  <si>
    <t>Product Name</t>
  </si>
  <si>
    <t>Size</t>
  </si>
  <si>
    <t>Quantity</t>
  </si>
  <si>
    <t>EAN</t>
  </si>
  <si>
    <t>UPC</t>
  </si>
  <si>
    <t>GTIN</t>
  </si>
  <si>
    <t>Variant Reference</t>
  </si>
  <si>
    <t>Gender</t>
  </si>
  <si>
    <t>Season</t>
  </si>
  <si>
    <t>Weight in grams
(per item)</t>
  </si>
  <si>
    <t>Recommended Retail Price
(per item)</t>
  </si>
  <si>
    <t>Wholesale Price
(per item)</t>
  </si>
  <si>
    <t>Weight in grams
(total)</t>
  </si>
  <si>
    <t>Recommended Retail Price
(total)</t>
  </si>
  <si>
    <t>Wholesale Price
(total)</t>
  </si>
  <si>
    <t>smatch-id</t>
  </si>
  <si>
    <t>smatch-product-id</t>
  </si>
  <si>
    <t>UMBRO UX-1 Half Zip</t>
  </si>
  <si>
    <t>87,80 %</t>
  </si>
  <si>
    <t>3615a965-2b87-4583-9114-59e15bbe3f07</t>
  </si>
  <si>
    <t>b77a8a8f-14dc-46e1-b1ef-dd10bf1acf14</t>
  </si>
  <si>
    <t>ebe83342-3000-4627-b38e-e9abe7bca2db</t>
  </si>
  <si>
    <t>ea889ab7-3dac-477f-ae58-336513db6654</t>
  </si>
  <si>
    <t>69a0c599-747f-45e3-8b0c-f9f5dad0586a</t>
  </si>
  <si>
    <t>40006948-19e6-4ef7-887b-f9091a0ef63d</t>
  </si>
  <si>
    <t>c4e1786d-661c-42fa-9afb-676c484da37e</t>
  </si>
  <si>
    <t>eabca22b-9927-4b01-b91a-d5d0c49351fd</t>
  </si>
  <si>
    <t>db749211-4530-4257-aeda-023de0d5f3e1</t>
  </si>
  <si>
    <t>8c77e0fe-b567-4cfd-befc-758a87a84436</t>
  </si>
  <si>
    <t>65429ae4-5265-4958-8e58-3d3e226a8fdb</t>
  </si>
  <si>
    <t>a5a362de-3405-41fb-8669-f4370f02c23e</t>
  </si>
  <si>
    <t>a21ed17b-fd75-4d5b-aaca-1917808ff1ce</t>
  </si>
  <si>
    <t>3dd26cfd-d13e-4e48-9de7-391ea06cdf1b</t>
  </si>
  <si>
    <t>f9e54969-fddf-460e-8921-3592fd650f43</t>
  </si>
  <si>
    <t>bf1450b6-4ab3-4773-a49a-00d643059f96</t>
  </si>
  <si>
    <t>2b6b4736-79ac-4ea6-bb9e-b2c2f5ab00f9</t>
  </si>
  <si>
    <t>d0da488b-b27b-4740-82dc-d76708d52f4a</t>
  </si>
  <si>
    <t>984657b1-e5a3-4213-b50f-d4ee6e244ffc</t>
  </si>
  <si>
    <t>5c057f8c-b850-447b-9cbd-7eadbe34660f</t>
  </si>
  <si>
    <t>a1f91cd8-279b-48bb-a752-f95954dc5b0e</t>
  </si>
  <si>
    <t>7c14ab3d-c182-41c1-8e75-74468555c8d4</t>
  </si>
  <si>
    <t>30c4e1a1-5902-4294-96d7-ffd992465bc6</t>
  </si>
  <si>
    <t>7ac6c36f-5009-46a6-a702-7335051e4cd0</t>
  </si>
  <si>
    <t>dd7a029d-6cf8-4381-8883-ddfa0a50d9c8</t>
  </si>
  <si>
    <t>91c7e5b4-888e-47ae-8ae9-d6625c2f235b</t>
  </si>
  <si>
    <t>c5dd2324-58eb-4286-b44d-bb53cce0c7e0</t>
  </si>
  <si>
    <t>bd15eac9-1c65-458e-98c8-cd01c2b81c87</t>
  </si>
  <si>
    <t>c24ee8e7-432d-4bd5-909f-e18c745dcc73</t>
  </si>
  <si>
    <t>becbc506-2965-4af9-9049-6c88e4519d8a</t>
  </si>
  <si>
    <t>0fd13313-02f8-4946-baa8-ed424c7734bb</t>
  </si>
  <si>
    <t>2bcc20fa-1bcd-4dba-af7c-7a1ad4f3673c</t>
  </si>
  <si>
    <t>466bc9a8-c19e-405e-8134-d9d262646c91</t>
  </si>
  <si>
    <t>420e72d5-6d1d-4293-8445-eeea41c2e5dc</t>
  </si>
  <si>
    <t>57419e91-b89d-415c-89e3-b8eb8d452e54</t>
  </si>
  <si>
    <t>f7e20c76-c037-476a-a4e0-5cc34f0c311f</t>
  </si>
  <si>
    <t>ba6eac3f-ed9d-4871-b142-187da946dae0</t>
  </si>
  <si>
    <t>UMBRO UX-1 Half Zip Jr</t>
  </si>
  <si>
    <t>86,57 %</t>
  </si>
  <si>
    <t>f082f4f0-9d50-4ba8-9509-147912b1d6e4</t>
  </si>
  <si>
    <t>8fae5b4d-f009-466d-9081-36ea0bf835b2</t>
  </si>
  <si>
    <t>d770d63b-dda2-4ee1-a755-30fd83b20c49</t>
  </si>
  <si>
    <t>cb6c9240-5aa2-41ca-892c-a432e59b1dd6</t>
  </si>
  <si>
    <t>4bdb7bef-c9d0-4205-b0c3-cbbf8df5081e</t>
  </si>
  <si>
    <t>de382789-6317-463e-8313-b28e76b39064</t>
  </si>
  <si>
    <t>638cdcfe-856e-49b2-b1b1-a7706b4c7063</t>
  </si>
  <si>
    <t>5a284ff6-60e7-4310-bbee-b65589a62824</t>
  </si>
  <si>
    <t>b3a8e826-8d9d-4dd3-85f2-a9fb7f670740</t>
  </si>
  <si>
    <t>482e2978-2aef-43fc-985c-0c90ce5a9540</t>
  </si>
  <si>
    <t>77ce85cb-70ce-4e8c-93d2-00e54deb1ae4</t>
  </si>
  <si>
    <t>d5294c00-2874-43c5-ab7e-22eaf5551f4f</t>
  </si>
  <si>
    <t>6372a994-5417-4ea1-9526-be654f083d98</t>
  </si>
  <si>
    <t>b799d2f4-1fe5-4aec-8a7c-8df20057611e</t>
  </si>
  <si>
    <t>809f0b0d-ee54-4ff7-b7aa-1f0773141b1b</t>
  </si>
  <si>
    <t>510a8e67-32d0-449e-bde2-3308ed9a8b02</t>
  </si>
  <si>
    <t>99119215-a5d4-45c1-92cc-98b0f88d85cf</t>
  </si>
  <si>
    <t>2f3c15d6-81b2-44d3-b409-7d89f4ecb30c</t>
  </si>
  <si>
    <t>22aee2ad-720e-458b-83b4-4874dd49d985</t>
  </si>
  <si>
    <t>82249bd0-3892-46df-9ef4-bc4c0d81c831</t>
  </si>
  <si>
    <t>deb7f20f-cbf4-4d9c-bc72-bf988959b24a</t>
  </si>
  <si>
    <t>ca5bf431-3158-4f98-b6b2-b9cbd6098470</t>
  </si>
  <si>
    <t>a032b50f-9a4a-40fd-9336-41807b66e21c</t>
  </si>
  <si>
    <t>2aa9a6ea-b37f-4f66-97fa-1613301cd4e6</t>
  </si>
  <si>
    <t>497477dd-e03c-40d2-b1c8-5807b3987af5</t>
  </si>
  <si>
    <t>c1a3be9c-c5e6-4d93-89ab-ff6f0ac18f2a</t>
  </si>
  <si>
    <t>3bedb2a2-857d-4856-818d-726d8b74fa92</t>
  </si>
  <si>
    <t>58acdad9-e709-4aca-b821-da45aa6ee85b</t>
  </si>
  <si>
    <t>b083e91b-ce6f-4559-87f9-95a29d8fb4a0</t>
  </si>
  <si>
    <t>3c76f72a-4b76-42d9-841e-5b38cf319b90</t>
  </si>
  <si>
    <t>daed05aa-86fc-4d02-b8ac-91464bf83f0c</t>
  </si>
  <si>
    <t>309ef618-ddff-4cb2-ae4e-1da9d1268989</t>
  </si>
  <si>
    <t>a95a0698-36b6-4ef9-aeea-4bebc0a07ad1</t>
  </si>
  <si>
    <t>6e845b0b-e423-4b58-9317-8ca3e5da4646</t>
  </si>
  <si>
    <t>61fcc75a-1994-4a83-8250-2c33b2b6d704</t>
  </si>
  <si>
    <t>6d93abf7-7f7a-409a-9a9c-4acf9ee8a3e4</t>
  </si>
  <si>
    <t>7198302a-ce5d-4156-aea9-5e2a19ea4a47</t>
  </si>
  <si>
    <t>22ed088b-31d8-4c53-bcba-acb09306ac0f</t>
  </si>
  <si>
    <t>55366d99-5cb1-414a-a490-3ed258ee0806</t>
  </si>
  <si>
    <t>c84143e6-018c-494e-843b-bf91b745b0a8</t>
  </si>
  <si>
    <t>c0385854-8031-4f3f-8aff-545e5bcadeb9</t>
  </si>
  <si>
    <t>bca50da5-f3f8-44a9-ad9c-0d1eeccb843a</t>
  </si>
  <si>
    <t>UMBRO UX-1 Jersey LS</t>
  </si>
  <si>
    <t>85,08 %</t>
  </si>
  <si>
    <t>e146951c-c949-4ad9-88ed-b3248051ccbf</t>
  </si>
  <si>
    <t>fb5f8dea-d114-4a7a-b022-bc8a3dec1194</t>
  </si>
  <si>
    <t>c1461a4b-3a0c-4ec9-aa56-dfa75f39b943</t>
  </si>
  <si>
    <t>c9e305c0-cffb-49e5-8626-c983444b3a5d</t>
  </si>
  <si>
    <t>b4a7fd81-ea11-4acb-8f8f-764b9c495be7</t>
  </si>
  <si>
    <t>aa099f0f-55ff-4547-9551-78180b960122</t>
  </si>
  <si>
    <t>07fc02c6-6703-4190-9b9e-9ad45a991bd1</t>
  </si>
  <si>
    <t>a221fd81-ae61-41df-a0e9-5cebaeb5bbdf</t>
  </si>
  <si>
    <t>2873f62c-8a36-4be1-9a21-015d2732d8ab</t>
  </si>
  <si>
    <t>7a8a0210-cd2e-4dcc-88ca-35c1e44b6e77</t>
  </si>
  <si>
    <t>1e285bae-5170-47f0-a033-248755a51f97</t>
  </si>
  <si>
    <t>fa815598-a4fe-4b9b-b2fe-bcd636ccc6d6</t>
  </si>
  <si>
    <t>4adb5efc-aaee-4958-833f-3fea34f905c1</t>
  </si>
  <si>
    <t>82ee9675-f64c-4111-847a-d523d2deb48c</t>
  </si>
  <si>
    <t>0119dc6a-0225-4b04-a78f-49dc0da868f1</t>
  </si>
  <si>
    <t>c8d0e20f-3248-481d-aa71-c21fee71a036</t>
  </si>
  <si>
    <t>49cec4a8-ebaa-4632-8de7-7a657384b3e6</t>
  </si>
  <si>
    <t>24dfbcb4-d384-4465-b8aa-605c2b0d57b0</t>
  </si>
  <si>
    <t>65e9a80d-4c1c-45e7-8b60-23ef17d59bd4</t>
  </si>
  <si>
    <t>578a1eff-043f-4eac-ad3c-746a9d48c6b3</t>
  </si>
  <si>
    <t>d6ee5ba5-e5f6-4f21-989a-fc0fd6ae2baa</t>
  </si>
  <si>
    <t>859a079b-629c-44bf-963e-e742e3cc7cc5</t>
  </si>
  <si>
    <t>37d4efc4-dba2-4a6f-919f-f7037f9d2da7</t>
  </si>
  <si>
    <t>ff51f706-368d-4cbb-bb97-8c8108bf62ec</t>
  </si>
  <si>
    <t>da693f56-6bf5-4c49-a5da-440b977fa555</t>
  </si>
  <si>
    <t>be01677b-6a96-4b75-b9cf-91cedd7bc02c</t>
  </si>
  <si>
    <t>15e3733e-5686-4cff-a8eb-8d1e116cfbd9</t>
  </si>
  <si>
    <t>8e687319-8ec5-4a5b-b7f8-3acb184a7e8a</t>
  </si>
  <si>
    <t>92482b2f-1bdf-4860-9b73-fd7a355aeac6</t>
  </si>
  <si>
    <t>5f6bdb59-60fa-4aa3-af55-ba4da727582c</t>
  </si>
  <si>
    <t>982d7573-41ba-4d6f-9946-76cbb389a867</t>
  </si>
  <si>
    <t>eac29133-4d19-465b-ad94-aa0b09710cf4</t>
  </si>
  <si>
    <t>4cc1f540-fe62-4fb6-ab22-43a29a76c456</t>
  </si>
  <si>
    <t>ee786aec-4a0c-4cf6-92dc-38227a35b554</t>
  </si>
  <si>
    <t>e6000d47-c985-4926-968e-c05e64e8d2c2</t>
  </si>
  <si>
    <t>1e58c114-a2a3-4319-9a6e-8e8e51a88b33</t>
  </si>
  <si>
    <t>9c3c3a54-96c8-46d0-8bd1-a1c327c12548</t>
  </si>
  <si>
    <t>ccd67394-95b8-4388-b7d8-16f9f5d28d7d</t>
  </si>
  <si>
    <t>d2f34ceb-a564-418a-9ea4-757e592a1aba</t>
  </si>
  <si>
    <t>0d22679b-c7c2-4fb8-88eb-395fb70f9386</t>
  </si>
  <si>
    <t>04a816c8-1494-4295-a916-f63eed1f5250</t>
  </si>
  <si>
    <t>da32406a-4a5b-4c00-8613-5718e85c320b</t>
  </si>
  <si>
    <t>d90b65e3-b161-456f-956d-936ff7738696</t>
  </si>
  <si>
    <t>UMBRO UX-1 Jersey SS</t>
  </si>
  <si>
    <t>a8f02216-78df-4d6d-a987-401c770711d7</t>
  </si>
  <si>
    <t>713eb323-8891-485f-bbe1-c09f855cc024</t>
  </si>
  <si>
    <t>4be15ab4-73e0-439a-aefa-d975d8bf6766</t>
  </si>
  <si>
    <t>587a7fcb-af25-41f6-aefd-d48cf6c7199f</t>
  </si>
  <si>
    <t>0e95bd08-9985-41ed-97f9-0d3a88b1ca63</t>
  </si>
  <si>
    <t>8fb112f9-d70d-446b-9206-b41927c62bd1</t>
  </si>
  <si>
    <t>7e45b00f-e37e-4fe6-ad5d-45fc822b5d2f</t>
  </si>
  <si>
    <t>86e07127-c369-43f2-b013-b3f15ab19af3</t>
  </si>
  <si>
    <t>88d66614-9dca-47ee-933b-c70d47fdbf02</t>
  </si>
  <si>
    <t>bcc486b6-9807-4d6b-8c5d-ab06a6b4a68b</t>
  </si>
  <si>
    <t>a5dfe0d6-6212-4e06-aabf-dda516bf6d4e</t>
  </si>
  <si>
    <t>c5cddb44-f3c3-438f-88c3-25385eb4cb2d</t>
  </si>
  <si>
    <t>0047fd1a-f9ed-4150-b47a-04382cdbe406</t>
  </si>
  <si>
    <t>fe7e8766-3b9c-4792-9780-015ec74f3678</t>
  </si>
  <si>
    <t>70cb2635-e1a7-4f6a-ab6d-6589b476fdb5</t>
  </si>
  <si>
    <t>f9286510-fc53-4067-b9ec-5e11bfd35720</t>
  </si>
  <si>
    <t>26c4a845-9c37-48dd-828f-85ffac1221a0</t>
  </si>
  <si>
    <t>90426898-26ce-4b03-9bba-9c94ea17a529</t>
  </si>
  <si>
    <t>355a3efd-c5e4-4fc8-b8ea-01adf7f6627a</t>
  </si>
  <si>
    <t>d8f320a6-c904-4572-b64a-2c8b62de49e9</t>
  </si>
  <si>
    <t>5fca3a2a-f129-479d-ab31-6116ee53f30b</t>
  </si>
  <si>
    <t>c6009bd1-df81-46c8-8c8a-9a6ee32527d9</t>
  </si>
  <si>
    <t>07f69111-373e-4a5c-ae1f-962e4ff5420c</t>
  </si>
  <si>
    <t>efcd64cb-d7f1-4958-8775-5587790d24e4</t>
  </si>
  <si>
    <t>0add69df-95fa-4d6e-902b-7f3c88e800de</t>
  </si>
  <si>
    <t>8f8e95a0-4469-461d-a74d-58fb131fa44c</t>
  </si>
  <si>
    <t>cd695c76-c19e-4619-9d7c-b988fdc38c30</t>
  </si>
  <si>
    <t>e06e4bad-9e71-4634-843f-47e0b6eed187</t>
  </si>
  <si>
    <t>1335e7dc-6305-400d-86d4-ec421ad658f7</t>
  </si>
  <si>
    <t>5da0a3b2-bfe9-4436-84dc-3181b47dfe55</t>
  </si>
  <si>
    <t>9d18e195-38ab-4093-a53e-d87c4cf93778</t>
  </si>
  <si>
    <t>4cffc75b-52e1-4e73-9131-4aa733cddd29</t>
  </si>
  <si>
    <t>a1130d5b-e35f-4a45-8df6-f6ba3394b08d</t>
  </si>
  <si>
    <t>105b6823-6822-4512-b467-aeb9d202b05e</t>
  </si>
  <si>
    <t>8d3d6e88-0163-4828-ab83-9b2886709e4d</t>
  </si>
  <si>
    <t>4fa87443-3d66-4d91-adf1-1a6bb8a36fa0</t>
  </si>
  <si>
    <t>b0644f55-d509-47dc-8ae1-b6db44404873</t>
  </si>
  <si>
    <t>44c7326b-000d-45f1-9d0a-a573d71f73f1</t>
  </si>
  <si>
    <t>581d94b8-f3cb-4b2b-880d-1d603ed8fcd0</t>
  </si>
  <si>
    <t>UMBRO UX-1 Keeper Jsy Jr</t>
  </si>
  <si>
    <t>696ec40d-2fd9-4014-a499-133167cbd0dc</t>
  </si>
  <si>
    <t>75710017-6c11-43cf-94d0-399b139c20a1</t>
  </si>
  <si>
    <t>16b9a5c1-1c4c-452d-b471-f9942b1ed839</t>
  </si>
  <si>
    <t>ecb57f63-ee5d-4454-9a18-e0ae55bcba24</t>
  </si>
  <si>
    <t>UMBRO UX-1 Keeper Shorts</t>
  </si>
  <si>
    <t>82,32 %</t>
  </si>
  <si>
    <t>817cd971-8f37-4878-a721-8672208087fe</t>
  </si>
  <si>
    <t>f3466fe2-ea5f-46a9-b93e-3ec56f009f93</t>
  </si>
  <si>
    <t>UMBRO UX-1 Keeper Shorts Jr</t>
  </si>
  <si>
    <t>79,64 %</t>
  </si>
  <si>
    <t>9264790f-b769-4602-b843-ea249109c9d0</t>
  </si>
  <si>
    <t>36171e45-d61e-4f9d-8d98-4adba4ce1348</t>
  </si>
  <si>
    <t>76c315f3-a624-42d7-af24-93a77747b2aa</t>
  </si>
  <si>
    <t>caf768ed-6722-4902-b3a6-d06bcab010b7</t>
  </si>
  <si>
    <t>2ae0c72a-44a7-440f-b668-2dede9829e91</t>
  </si>
  <si>
    <t>deb4cd77-5b83-46d0-83b5-edad4fbf7a1e</t>
  </si>
  <si>
    <t>f7327dbe-51f0-4745-91ef-b0ed0a5d76d2</t>
  </si>
  <si>
    <t>21a4e9c4-db95-4ccc-b521-00ed2170bc76</t>
  </si>
  <si>
    <t>5d0ecca9-2c26-46c4-becf-22c96d46721c</t>
  </si>
  <si>
    <t>UMBRO UX-1 Long Shorts</t>
  </si>
  <si>
    <t>80,80 %</t>
  </si>
  <si>
    <t>d4160e01-a377-4076-9ba1-7d2858dc33b6</t>
  </si>
  <si>
    <t>dd709c86-3ac0-473d-969f-2a1a2bd3bc38</t>
  </si>
  <si>
    <t>fad3ed6c-66ef-4d1b-86d4-a19fe647d617</t>
  </si>
  <si>
    <t>UMBRO UX-1 Long Shorts Jr</t>
  </si>
  <si>
    <t>77,59 %</t>
  </si>
  <si>
    <t>19506625-b5d2-49c9-add3-fc5b6a39fda2</t>
  </si>
  <si>
    <t>7f6e3b59-a700-4d76-bd5d-492cbd2f50f1</t>
  </si>
  <si>
    <t>fb3c564b-24c2-4fa2-8ba6-12fbb02ae40c</t>
  </si>
  <si>
    <t>617b2e89-cb6d-484d-8aa3-6d3fddc3fe78</t>
  </si>
  <si>
    <t>UMBRO UX-1 Polo Pique</t>
  </si>
  <si>
    <t>83,21 %</t>
  </si>
  <si>
    <t>0b0872dc-886c-4e5a-a971-4f8b57ece396</t>
  </si>
  <si>
    <t>fbc724d7-40a1-4235-8401-0a1bacce9e0f</t>
  </si>
  <si>
    <t>715410cc-dbe4-4232-8f02-e0972d6b4670</t>
  </si>
  <si>
    <t>657837b5-babb-4a74-9d9b-fb953512e04c</t>
  </si>
  <si>
    <t>7b870a14-add2-4dbd-8ede-5117243db2f8</t>
  </si>
  <si>
    <t>d971722d-52ab-49cf-9dc1-6c47703d2be9</t>
  </si>
  <si>
    <t>753413b9-4abd-4bbe-b4fe-21ac4b1edcda</t>
  </si>
  <si>
    <t>a81376e6-29f6-4caa-a127-8c5afe4ba168</t>
  </si>
  <si>
    <t>57098522-4be9-4ede-9213-7b5b82735e3b</t>
  </si>
  <si>
    <t>93a8e905-317f-434d-8c3d-125c82e55cec</t>
  </si>
  <si>
    <t>69c7757d-4e2a-450b-b216-9183e702df96</t>
  </si>
  <si>
    <t>9b80a534-1233-4821-ac7d-e2dbc0cc8ffc</t>
  </si>
  <si>
    <t>5028f126-bfe9-49a5-9dd1-18ad88def768</t>
  </si>
  <si>
    <t>cefc7a22-430d-42ee-af8e-023bc8e7ef96</t>
  </si>
  <si>
    <t>0925ed6a-6d4f-4ceb-851c-d2420a549b53</t>
  </si>
  <si>
    <t>758a9752-c666-4c98-a4c4-a968b6f358f6</t>
  </si>
  <si>
    <t>97506f26-4b57-4ac5-8cda-bc4c595871c1</t>
  </si>
  <si>
    <t>f6d027ec-9340-41d9-a020-bcb9f8f47581</t>
  </si>
  <si>
    <t>UMBRO UX-1 Polyester Pique</t>
  </si>
  <si>
    <t>66ed2106-44bd-46d5-b8cc-88a0a3797adf</t>
  </si>
  <si>
    <t>19ffc009-1a95-4a06-86c2-e8265453e098</t>
  </si>
  <si>
    <t>80f4e2da-0184-4fd5-b3dc-c066d1ff104e</t>
  </si>
  <si>
    <t>486d1eb5-88b8-44ec-85fe-8353caadc7db</t>
  </si>
  <si>
    <t>a64a4093-f57f-4825-ae3a-c5fe9307539d</t>
  </si>
  <si>
    <t>6fd5450f-111c-42bc-8bf2-afa654eba894</t>
  </si>
  <si>
    <t>8d5959b9-a644-461b-b5b9-a1371b49680d</t>
  </si>
  <si>
    <t>93172699-ddab-4abe-ad27-01d97340d9bb</t>
  </si>
  <si>
    <t>2390d752-134a-4bd5-a136-e06b6dc29856</t>
  </si>
  <si>
    <t>2a57e9d9-8974-4a3e-8ae0-30afd1ae627d</t>
  </si>
  <si>
    <t>41e4c83c-3487-401e-86b5-4f36a820f187</t>
  </si>
  <si>
    <t>dfb9e27e-0021-4f1c-b9e9-84ac0723839a</t>
  </si>
  <si>
    <t>7fc04a30-397e-453a-84b7-65c8594e02a4</t>
  </si>
  <si>
    <t>7338bd8b-1cf3-47c7-b528-01ac811d5081</t>
  </si>
  <si>
    <t>89950550-490f-48fd-be33-aab553843c4d</t>
  </si>
  <si>
    <t>ff0316c7-ea1e-4d57-a56c-8b9de67951bf</t>
  </si>
  <si>
    <t>01e40836-b0fc-45cb-9ad8-f718104fc097</t>
  </si>
  <si>
    <t>c95d5f81-8aaa-4324-8637-564eba667541</t>
  </si>
  <si>
    <t>555e6bcd-4e38-456b-81f0-f00a487f2917</t>
  </si>
  <si>
    <t>8e53552f-aeeb-4986-a986-1fc62b54e7b8</t>
  </si>
  <si>
    <t>b7cad70f-dce4-4ac3-b0d6-01a5ac2ae9f3</t>
  </si>
  <si>
    <t>3c5e7a4a-c768-467b-ac2b-72c22b610c31</t>
  </si>
  <si>
    <t>a498a86c-149f-49b8-b028-345b6612eaa0</t>
  </si>
  <si>
    <t>UMBRO UX-1 Trn Jacket</t>
  </si>
  <si>
    <t>91,06 %</t>
  </si>
  <si>
    <t>721fd7a2-e937-431d-b24b-32d1d3af1ecd</t>
  </si>
  <si>
    <t>316367b0-ad2f-4b6b-828f-f68cf7fe025d</t>
  </si>
  <si>
    <t>ce532114-5370-45e8-9d1d-4166e82e2743</t>
  </si>
  <si>
    <t>ee459acd-a3f8-4b3a-ba42-bb555abfd91a</t>
  </si>
  <si>
    <t>cbaacb19-e44f-43a3-8fd1-dafdf2740524</t>
  </si>
  <si>
    <t>6b2d0552-81cb-44c5-ba65-9af3863f7d8f</t>
  </si>
  <si>
    <t>7e4bdcf2-796f-4cf9-a966-02111af0f6f7</t>
  </si>
  <si>
    <t>3245b9ee-6161-493f-bcac-95377f76309e</t>
  </si>
  <si>
    <t>b502c0a3-bafd-41dc-a7cb-6bdc8120128a</t>
  </si>
  <si>
    <t>e396961c-60bc-4bde-9be6-251d9b67d3ca</t>
  </si>
  <si>
    <t>0d6b664a-7d82-4768-ad26-cea539049a81</t>
  </si>
  <si>
    <t>184cd96a-4c94-414c-9b0a-3b29365cedb2</t>
  </si>
  <si>
    <t>e370dcdf-9b46-456a-bfc1-48d1d77b5afe</t>
  </si>
  <si>
    <t>1d174bb0-7517-4df5-a010-bcd2b9c4e058</t>
  </si>
  <si>
    <t>UMBRO UX-1 Trn Jacket Jr</t>
  </si>
  <si>
    <t>89,68 %</t>
  </si>
  <si>
    <t>d2a19066-6d3a-4f5b-a2fa-d493a1af419b</t>
  </si>
  <si>
    <t>833fb178-999d-46a4-9990-4a33c30237b2</t>
  </si>
  <si>
    <t>UMBRO UX-1 Trn Pant</t>
  </si>
  <si>
    <t>5ef72f9c-ece8-4eb9-9498-fea88b931f31</t>
  </si>
  <si>
    <t>6f6fca39-b9d6-43d8-83d0-1e1b79e66407</t>
  </si>
  <si>
    <t>ae7eae55-3701-4aaf-bd52-51ad3e1d4a4e</t>
  </si>
  <si>
    <t>12ee1fc4-8544-4597-ac6a-a4377ec3ef96</t>
  </si>
  <si>
    <t>83d3d908-20fc-4f06-ac26-b22575710b50</t>
  </si>
  <si>
    <t>57422d36-08a0-4d3d-a2fc-f7ec80ed05ab</t>
  </si>
  <si>
    <t>a06e6da7-691c-42ee-bc36-3e5802ba1986</t>
  </si>
  <si>
    <t>UMBRO UX-1 Trn Pants</t>
  </si>
  <si>
    <t>23abea8d-267e-4989-b5c3-7c1dfd7b8125</t>
  </si>
  <si>
    <t>4c5cc0d9-b231-4d87-8d3e-3709d7d0b558</t>
  </si>
  <si>
    <t>906bb005-f6a5-4a9b-9531-25ff61510328</t>
  </si>
  <si>
    <t>61ffc654-7a7a-437f-8f8c-5ba17c928644</t>
  </si>
  <si>
    <t>3057aa9d-4764-4e05-885e-b3228ae39eaa</t>
  </si>
  <si>
    <t>959074d6-2ba6-4fbe-b229-9a4c24530f01</t>
  </si>
  <si>
    <t>f09f8b82-fcc5-4eb9-96ba-7a36ad91c4a5</t>
  </si>
  <si>
    <t>UMBRO UX-1 Trn Pant Jr</t>
  </si>
  <si>
    <t>b1573dcb-0415-4136-9b85-10877e7a224d</t>
  </si>
  <si>
    <t>8cea5ec4-dc3f-4ac5-90c7-e4c716b057d0</t>
  </si>
  <si>
    <t>98cd51f5-cd23-45c5-9f1a-8b287689a683</t>
  </si>
  <si>
    <t>24602ffe-2b98-4fba-9384-0e7e2de5280c</t>
  </si>
  <si>
    <t>2601c8af-74bb-409b-a3ca-903c8527425c</t>
  </si>
  <si>
    <t>88623a70-b358-4c48-ae4a-01e6cd58c6ae</t>
  </si>
  <si>
    <t>51e164b7-7647-47a2-9bf1-032affda17fa</t>
  </si>
  <si>
    <t>329e9d99-9f7f-411d-97a0-e84a78aa7151</t>
  </si>
  <si>
    <t>e5ffa0b9-7fd8-47a3-a3e6-f5d958aef6c6</t>
  </si>
  <si>
    <t>9d1fd7c8-a319-4249-a71d-5f9759de6512</t>
  </si>
  <si>
    <t>f228381a-45e4-4f93-8b5a-b6a0ac96d836</t>
  </si>
  <si>
    <t>5075f059-6d2d-4a4d-8c5c-47358c1ea17e</t>
  </si>
  <si>
    <t>UMBRO UX-1 Trn Tee</t>
  </si>
  <si>
    <t>a6f38fca-bc39-41f1-8363-bae116aef906</t>
  </si>
  <si>
    <t>0685bc6d-963e-46cf-be4b-dc9e25b4b541</t>
  </si>
  <si>
    <t>e5274988-2505-4946-bc65-19c2042f0211</t>
  </si>
  <si>
    <t>268b63e5-ba46-45c3-a1b6-f8ed9c537025</t>
  </si>
  <si>
    <t>UMBRO UX-1 Trn Tee Jr</t>
  </si>
  <si>
    <t>75,09 %</t>
  </si>
  <si>
    <t>9d5ea767-a439-4aa3-ac00-222067804637</t>
  </si>
  <si>
    <t>5b733e69-73fd-497f-835f-4a16c3b78af9</t>
  </si>
  <si>
    <t>019f4715-78a5-4eb2-9c66-1668c9ff0908</t>
  </si>
  <si>
    <t>ebf5a294-8f67-4d5b-aa9e-744458156d4a</t>
  </si>
  <si>
    <t>0893f70c-43b6-46a5-8cb7-b58f093fa738</t>
  </si>
  <si>
    <t>d2059969-5620-4fb1-a0e8-245504f9a3b1</t>
  </si>
  <si>
    <t>3b02618d-1132-45a0-98d1-b2841cee1d07</t>
  </si>
  <si>
    <t>926615ed-099a-4168-812c-c6ce838c3dcc</t>
  </si>
  <si>
    <t>c50db73c-eb99-4075-a49e-d1134a898207</t>
  </si>
  <si>
    <t>UMBRO UX-1 Woven Jkt</t>
  </si>
  <si>
    <t>ef8f9ebb-8955-47fa-bdf3-b7ad91bd4a40</t>
  </si>
  <si>
    <t>887f0134-6699-480a-bc68-8bbba8d46001</t>
  </si>
  <si>
    <t>cd9b0c94-8814-477e-ad90-a909d920d3d1</t>
  </si>
  <si>
    <t>eb38b2bb-615c-4517-ab6b-4cc6b96ba2c3</t>
  </si>
  <si>
    <t>9536e22a-1757-45da-aa06-dcd25e4a77a8</t>
  </si>
  <si>
    <t>33ceca71-9393-4b8f-bd8f-c3013400176d</t>
  </si>
  <si>
    <t>e5f9ba54-55c4-4f51-a939-27da8240a424</t>
  </si>
  <si>
    <t>50cc8fba-6ffd-4a4a-ae37-46d477c8c322</t>
  </si>
  <si>
    <t>af6475f8-009f-4aab-a0b3-0d5de3ffd439</t>
  </si>
  <si>
    <t>5fbe8b30-23fb-4bec-90cd-e260383297b8</t>
  </si>
  <si>
    <t>70c89549-bb49-49ea-bbf3-ab93fa5dd6c6</t>
  </si>
  <si>
    <t>9463a60c-ca2f-45c2-885c-acd555134f2a</t>
  </si>
  <si>
    <t>604f6978-ac2a-4c07-a618-ec57dc31dafd</t>
  </si>
  <si>
    <t>898cdd04-f977-49d1-865c-f1cd77bfdf37</t>
  </si>
  <si>
    <t>a2f77e4a-6d5e-43c1-b275-0f0d2f5a4a4c</t>
  </si>
  <si>
    <t>4b292e50-ceeb-405b-8c81-7c7f6f223e37</t>
  </si>
  <si>
    <t>7a1092f8-e4d6-4025-a72c-2a6ab4ed38a8</t>
  </si>
  <si>
    <t>d04ad53f-4368-49d3-83a0-54641d60b6d1</t>
  </si>
  <si>
    <t>eca3382b-ff24-4f72-9b9f-ac3a069b9e78</t>
  </si>
  <si>
    <t>82d8ed92-3a70-43ee-8db5-ea4619ed081b</t>
  </si>
  <si>
    <t>80281148-43fc-4f18-8669-57f84f28e622</t>
  </si>
  <si>
    <t>33533150-483e-499a-8744-37459695db64</t>
  </si>
  <si>
    <t>8a89e6d0-d9d3-4f8f-ae8c-c5a477417d6a</t>
  </si>
  <si>
    <t>944d51e9-ea5f-44c4-93da-a097bc6d6fa0</t>
  </si>
  <si>
    <t>de3cd2ee-5502-44e8-b9b3-572848f0921f</t>
  </si>
  <si>
    <t>815b0ead-45f5-4a4b-838b-37abc809e53a</t>
  </si>
  <si>
    <t>a0c9563a-e2b9-4246-a609-4f3cfce29745</t>
  </si>
  <si>
    <t>921b7190-45f9-4b7c-8e6a-0b896accf0fd</t>
  </si>
  <si>
    <t>23ccc319-3cf4-4821-9086-ed8234af1a20</t>
  </si>
  <si>
    <t>50443c8f-eeae-44a3-96ec-34b16838bd72</t>
  </si>
  <si>
    <t>ad9e129b-116e-4f53-b034-2e6ee819b6a0</t>
  </si>
  <si>
    <t>52c59a34-9440-4929-a66b-b9ac2a25a3e9</t>
  </si>
  <si>
    <t>a2b1e4ff-d3dd-424f-b672-8659739e4a6b</t>
  </si>
  <si>
    <t>c518e5d9-085a-4650-b190-4f5946d7acd8</t>
  </si>
  <si>
    <t>9cd2f3eb-877e-4de5-8fde-a284addc847d</t>
  </si>
  <si>
    <t>34898a93-ab6d-40bf-8fdc-3c393c37cd8e</t>
  </si>
  <si>
    <t>c55d2d8f-daa1-4d7f-bf8c-bd4eeb21fa61</t>
  </si>
  <si>
    <t>b20a8a3b-b112-4487-ae9a-1f52ea996fab</t>
  </si>
  <si>
    <t>dffca57e-3b57-41cc-bf6d-3e68cc15a069</t>
  </si>
  <si>
    <t>UMBRO UX-1 Woven Jkt Jr</t>
  </si>
  <si>
    <t>4f9325ce-89a5-4211-8f5c-ce3bbed02190</t>
  </si>
  <si>
    <t>606fe3d0-2cbb-426a-b9a5-823ad6a53ba4</t>
  </si>
  <si>
    <t>9226240d-dde1-4442-9a9b-b21b28c67a29</t>
  </si>
  <si>
    <t>975c0a90-0215-4532-ae7f-e8105130b6b1</t>
  </si>
  <si>
    <t>3f4ffbbd-2b16-4363-8757-c4ecad81d65a</t>
  </si>
  <si>
    <t>7db1d17a-287c-46b0-b1ef-39452f4ab6e5</t>
  </si>
  <si>
    <t>793ecb81-452f-4c34-bc1e-0ef548869bfc</t>
  </si>
  <si>
    <t>71c79a01-e364-45ae-8208-8ceb9710fdb7</t>
  </si>
  <si>
    <t>f3160497-15b5-421c-82f9-8e0a79ab387d</t>
  </si>
  <si>
    <t>e7753cd5-1209-406d-ad75-f259807e150b</t>
  </si>
  <si>
    <t>2466f2ff-a051-44df-af73-b2c594725164</t>
  </si>
  <si>
    <t>1fdd0c2f-2eff-4042-b890-94a8c1d098ba</t>
  </si>
  <si>
    <t>5c60ae44-df73-48a2-a586-a0fc1838749d</t>
  </si>
  <si>
    <t>068a0d14-51e5-4dbb-a557-fa0dc343af62</t>
  </si>
  <si>
    <t>724c9f3d-bf00-46e9-a9d2-3971a8efeaa2</t>
  </si>
  <si>
    <t>73aaded1-2d2a-4705-9d73-429fa56dca08</t>
  </si>
  <si>
    <t>33d5a12c-90c8-4dc9-a232-6cff80d23628</t>
  </si>
  <si>
    <t>e22c0cad-9f28-42b8-a98e-b170322f6dbc</t>
  </si>
  <si>
    <t>5233703b-325f-43f5-9b11-d0831723dc08</t>
  </si>
  <si>
    <t>661fdc99-a67f-4955-a569-42064c50fd32</t>
  </si>
  <si>
    <t>e440dab7-ac85-4104-a964-af2a7ebc10cd</t>
  </si>
  <si>
    <t>50f4840f-7382-435c-945f-e67b26e6f73e</t>
  </si>
  <si>
    <t>c9bc3857-fcea-46ea-af5a-be93d802f848</t>
  </si>
  <si>
    <t>c40eb80a-1e98-4530-adda-5c74526ec3f2</t>
  </si>
  <si>
    <t>e36a2ce6-32d0-4b99-9a08-eba11ee473a8</t>
  </si>
  <si>
    <t>580a1e9a-bf70-44fe-bbea-4cdde068b996</t>
  </si>
  <si>
    <t>c751377b-dbd9-4db1-8bac-0e06700479ff</t>
  </si>
  <si>
    <t>9ee5a499-9da0-447f-9152-41063454c500</t>
  </si>
  <si>
    <t>91fc8c9d-c0b3-400a-9a7e-ae163ccca240</t>
  </si>
  <si>
    <t>6c6aaeae-bdfd-461d-835c-5c4f6c2b4dbb</t>
  </si>
  <si>
    <t>bc0d5662-47a3-4eae-aefe-b98e0b5981a0</t>
  </si>
  <si>
    <t>10b1b8ec-6a2b-4594-a360-56ddc3827154</t>
  </si>
  <si>
    <t>4631f586-a22b-42f6-92ad-dc46708ba62a</t>
  </si>
  <si>
    <t>UMBRO UX-1 Woven Pant</t>
  </si>
  <si>
    <t>dd4af98a-85c9-43f6-ae44-7a522ff98edf</t>
  </si>
  <si>
    <t>069d73d7-2755-47f8-a359-dfb5d40b407a</t>
  </si>
  <si>
    <t>1a10b86f-e2fe-4069-b433-6c7c07e53698</t>
  </si>
  <si>
    <t>0f95e69c-f62e-4949-bc91-6b2bc6bf3710</t>
  </si>
  <si>
    <t>a5db883a-cb63-49ee-bd83-9f7250dcb476</t>
  </si>
  <si>
    <t>d8002654-7499-4cec-9b7a-9cb03aa0b03f</t>
  </si>
  <si>
    <t>e9a2c5cf-ea02-4c83-b06d-79eb542ad717</t>
  </si>
  <si>
    <t>9c24f540-c691-400d-b62a-4d220ac5f5b7</t>
  </si>
  <si>
    <t>8ca36f5a-2324-441d-9cab-595c9894a52c</t>
  </si>
  <si>
    <t>1206ab5d-0a86-4cc5-bced-47ab8ae7a4fa</t>
  </si>
  <si>
    <t>56878ae2-6073-4905-a86d-aac69b0bb478</t>
  </si>
  <si>
    <t>28e70d94-e686-450b-8167-5535fbb7d321</t>
  </si>
  <si>
    <t>97711f86-4565-43a4-a6bb-22fd9079f0e4</t>
  </si>
  <si>
    <t>adc9d008-ba03-486e-b376-1172724314bf</t>
  </si>
  <si>
    <t>f22da1d6-07af-4002-93f0-288be54aaf90</t>
  </si>
  <si>
    <t>e18e3c69-1670-4d19-8759-838ba94e88d1</t>
  </si>
  <si>
    <t>6ad0bf54-19de-4dfa-91f7-5fa401d094ef</t>
  </si>
  <si>
    <t>3c5c46c3-5638-4c0a-957f-4e17bdbb3b07</t>
  </si>
  <si>
    <t>UMBRO UX-1 Woven Pant Jr</t>
  </si>
  <si>
    <t>9fefee0a-6b00-47b6-bf94-7b6c186b273c</t>
  </si>
  <si>
    <t>57e74120-399e-4a7c-8677-208235e56b18</t>
  </si>
  <si>
    <t>f0a33b83-ad8a-4ee3-9bc0-8760b8ce05a5</t>
  </si>
  <si>
    <t>b818a1d1-533a-4fe4-aa82-9e50ae5501c1</t>
  </si>
  <si>
    <t>5f9b1331-8c4a-4b62-aba2-07db3305f7d1</t>
  </si>
  <si>
    <t>b4e6669b-310e-477b-9b82-e3d4e430916e</t>
  </si>
  <si>
    <t>6f6b81ef-b905-46f9-85b9-449944fee151</t>
  </si>
  <si>
    <t>0d2163c5-410d-41bb-a1a1-1421dfe6652a</t>
  </si>
  <si>
    <t>1a1cc2e0-3af7-44df-8213-2d4ab5026e4c</t>
  </si>
  <si>
    <t>d52897f5-51c9-4cf3-ab72-3aa6ba703edf</t>
  </si>
  <si>
    <t>1c10544e-c45d-4cef-bcbb-0100bcb13e48</t>
  </si>
  <si>
    <t>8e4b19bb-3b03-4f11-ad4a-5d0e5c7d3c25</t>
  </si>
  <si>
    <t>cc48ef13-b2d4-412f-bc5c-5b9139f2087f</t>
  </si>
  <si>
    <t>b4eac580-9f28-4bef-884e-277d225bdf17</t>
  </si>
  <si>
    <t>7d8aab79-3049-477d-9437-11469cc117fa</t>
  </si>
  <si>
    <t>73bac365-462e-4bf0-9adc-bc499a7d24df</t>
  </si>
  <si>
    <t>6fd45456-dc60-4346-aef9-a05e5128bed0</t>
  </si>
  <si>
    <t>21778ffa-3886-40e4-831b-a750936069b4</t>
  </si>
  <si>
    <t>8f28a442-4bae-4c57-bfef-428226e3aa57</t>
  </si>
  <si>
    <t>a19a5e63-d7f3-4eaf-b013-edebe91adeea</t>
  </si>
  <si>
    <t>7b8d6bfb-c7ed-431d-ba4f-fe7cb22b2260</t>
  </si>
  <si>
    <t>4fa30fb9-7266-4aff-bc30-33d624c8ce67</t>
  </si>
  <si>
    <t>Image</t>
  </si>
  <si>
    <t>Weight in Kg
(Total)</t>
  </si>
  <si>
    <t>Product Reference</t>
  </si>
  <si>
    <t>Recommended Retail Price
(Average, Per Item)</t>
  </si>
  <si>
    <t>Wholesale Price
(Average, Per Item)</t>
  </si>
  <si>
    <t>Offer Price
(Per Kilo)</t>
  </si>
  <si>
    <t>Recommended Retail Price
(Total)</t>
  </si>
  <si>
    <t>Wholesale Price
(Total)</t>
  </si>
  <si>
    <t>Your Offer Quantity
(Total)</t>
  </si>
  <si>
    <t>Distribution</t>
  </si>
  <si>
    <t>Total</t>
  </si>
  <si>
    <t>151055A891_Burgundy/White</t>
  </si>
  <si>
    <t>Your Selection</t>
  </si>
  <si>
    <t>151055A883_Red/White</t>
  </si>
  <si>
    <t>151055A923_Blue/White</t>
  </si>
  <si>
    <t>151055A981_Black/White</t>
  </si>
  <si>
    <t>151055A924_Blue/Yellow</t>
  </si>
  <si>
    <t>151055A903_Green/White</t>
  </si>
  <si>
    <t>151055A942_Navy/White</t>
  </si>
  <si>
    <t>151055A984_Black/Yellow</t>
  </si>
  <si>
    <t>151055J924_Blue/Yellow</t>
  </si>
  <si>
    <t>151055A891_Winered/White</t>
  </si>
  <si>
    <t>151055J923_Blue/White</t>
  </si>
  <si>
    <t>151055J984_Black/Yellow</t>
  </si>
  <si>
    <t>151055J883_Red/White</t>
  </si>
  <si>
    <t>151055J981_Black/White</t>
  </si>
  <si>
    <t>151055J903_Green/White</t>
  </si>
  <si>
    <t>151055J891_Burgundy/White</t>
  </si>
  <si>
    <t>151055J891_WineRed/White</t>
  </si>
  <si>
    <t>151055J942_Navy/White</t>
  </si>
  <si>
    <t>151051A923_Blue/White</t>
  </si>
  <si>
    <t>151051A903_Green/White</t>
  </si>
  <si>
    <t>151051A853_Yellow/Blue</t>
  </si>
  <si>
    <t>151051A851_Yellow/Black</t>
  </si>
  <si>
    <t>151051A885_Red/Blue</t>
  </si>
  <si>
    <t>151051A883_Red/White</t>
  </si>
  <si>
    <t>151051A813_White/Blue</t>
  </si>
  <si>
    <t>151051A814_White/Green</t>
  </si>
  <si>
    <t>151051A815_White/Red</t>
  </si>
  <si>
    <t>151051A811_White/Black</t>
  </si>
  <si>
    <t>151051A942_Navy/White</t>
  </si>
  <si>
    <t>151050A924_Blue/Yellow</t>
  </si>
  <si>
    <t>151050A923_Blue/White</t>
  </si>
  <si>
    <t>151050A903_Green/White</t>
  </si>
  <si>
    <t>151050A851_Yellow/Black</t>
  </si>
  <si>
    <t>151050A897_Pink</t>
  </si>
  <si>
    <t>151050A883_Red/White</t>
  </si>
  <si>
    <t>151050A813_White/Blue</t>
  </si>
  <si>
    <t>151050A981_Black/White</t>
  </si>
  <si>
    <t>151050A815_White/Red</t>
  </si>
  <si>
    <t>151050A811_White/Black</t>
  </si>
  <si>
    <t>151050A942_Navy/Vi</t>
  </si>
  <si>
    <t>151071J861_NeonYellow</t>
  </si>
  <si>
    <t>151071J878_NeonRed</t>
  </si>
  <si>
    <t>151072A878_Neon</t>
  </si>
  <si>
    <t>151072J878_NeonYellow</t>
  </si>
  <si>
    <t>151072J878_NeonRed</t>
  </si>
  <si>
    <t>151060A980_Black</t>
  </si>
  <si>
    <t>151060J980_Black</t>
  </si>
  <si>
    <t>151064A920_Blue</t>
  </si>
  <si>
    <t>151064A940_Navy</t>
  </si>
  <si>
    <t>151064A880_Red</t>
  </si>
  <si>
    <t>151064A810_White</t>
  </si>
  <si>
    <t>151064A980_Black</t>
  </si>
  <si>
    <t>151065A920_Blue</t>
  </si>
  <si>
    <t>151065A940_Navy</t>
  </si>
  <si>
    <t>151065A880_Red</t>
  </si>
  <si>
    <t>151065A8803_Red</t>
  </si>
  <si>
    <t>151065A810_White</t>
  </si>
  <si>
    <t>151065A980_Black</t>
  </si>
  <si>
    <t>151056A924_Blue/Yellow</t>
  </si>
  <si>
    <t>151056A883_Red/White</t>
  </si>
  <si>
    <t>151056A981_Black/White</t>
  </si>
  <si>
    <t>151056J981_Black/White</t>
  </si>
  <si>
    <t>151059A947_Navy/Yellow</t>
  </si>
  <si>
    <t>151059A984_Black/Yellow</t>
  </si>
  <si>
    <t>151059A942_Navy/White</t>
  </si>
  <si>
    <t>151059A981_Black/White</t>
  </si>
  <si>
    <t>151059J947_Navy/Yellow</t>
  </si>
  <si>
    <t>151059J984_Black/Yellow</t>
  </si>
  <si>
    <t>151059J981_Black/White</t>
  </si>
  <si>
    <t>151059J942_Marin/Vi</t>
  </si>
  <si>
    <t>151053A923_Blue/White</t>
  </si>
  <si>
    <t>151053A811_White/Black</t>
  </si>
  <si>
    <t>151053J883_Red/White</t>
  </si>
  <si>
    <t>151053J981_Black/White</t>
  </si>
  <si>
    <t>151053J811_White/Black</t>
  </si>
  <si>
    <t>151063A924_Blue/Yellow</t>
  </si>
  <si>
    <t>151063A903_Green/White</t>
  </si>
  <si>
    <t>151063A883_Red/White</t>
  </si>
  <si>
    <t>151063A984_Black/Yellow</t>
  </si>
  <si>
    <t>151063A981_Black/White</t>
  </si>
  <si>
    <t>151063A891_Burgundy/White</t>
  </si>
  <si>
    <t>151063A891_Winered/White</t>
  </si>
  <si>
    <t>151063J903_Green/White</t>
  </si>
  <si>
    <t>151063J924_Blue/Yellow</t>
  </si>
  <si>
    <t>151063J883_Red/White</t>
  </si>
  <si>
    <t>151063J984_Black/Yellow</t>
  </si>
  <si>
    <t>151063J981_Black/White</t>
  </si>
  <si>
    <t>151063J891_Burgundy/White</t>
  </si>
  <si>
    <t>151075A947_Navy/Yellow</t>
  </si>
  <si>
    <t>151075A984_Black/Yellow</t>
  </si>
  <si>
    <t>151075A981_Black/White</t>
  </si>
  <si>
    <t>151075A942_Navy/White</t>
  </si>
  <si>
    <t>151075J947_Navy/Yellow</t>
  </si>
  <si>
    <t>151075J984_Black/Yellow</t>
  </si>
  <si>
    <t>151075J981_Black/White</t>
  </si>
  <si>
    <t>151075J942_Navy/White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</si>
</sst>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-[$€]"/>
  </numFmts>
  <fonts count="6" x14ac:knownFonts="1">
    <font>
      <sz val="11"/>
      <color rgb="FF000000"/>
      <name val="Calibri"/>
    </font>
    <font>
      <b/>
      <sz val="11"/>
      <color indexed="9"/>
      <name val="Calibri"/>
    </font>
    <font>
      <b/>
      <sz val="11"/>
      <color indexed="8"/>
      <name val="Calibri"/>
    </font>
    <font>
      <sz val="8"/>
      <color indexed="63"/>
      <name val="Courier New"/>
    </font>
    <font>
      <b/>
      <sz val="12"/>
      <color indexed="9"/>
      <name val="Courier New"/>
    </font>
    <font>
      <sz val="12"/>
      <color indexed="8"/>
      <name val="Courier New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57"/>
        <bgColor indexed="57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8"/>
      </patternFill>
    </fill>
    <fill>
      <patternFill patternType="solid">
        <fgColor indexed="63"/>
        <bgColor indexed="6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right" vertical="center" wrapText="1"/>
    </xf>
    <xf numFmtId="1" fontId="0" fillId="0" borderId="0" xfId="0" applyNumberFormat="1" applyAlignment="1" applyProtection="1">
      <alignment horizontal="left" vertical="center" wrapText="1"/>
    </xf>
    <xf numFmtId="164" fontId="0" fillId="0" borderId="0" xfId="0" applyNumberFormat="1" applyAlignment="1" applyProtection="1">
      <alignment horizontal="left" vertical="center" wrapText="1"/>
    </xf>
    <xf numFmtId="0" fontId="1" fillId="3" borderId="0" xfId="0" applyFont="1" applyFill="1" applyAlignment="1" applyProtection="1">
      <alignment horizontal="left" vertical="center" wrapText="1"/>
    </xf>
    <xf numFmtId="0" fontId="3" fillId="4" borderId="0" xfId="0" applyFont="1" applyFill="1" applyAlignment="1" applyProtection="1">
      <alignment horizontal="left" vertical="center" wrapText="1"/>
    </xf>
    <xf numFmtId="1" fontId="0" fillId="5" borderId="0" xfId="0" applyNumberFormat="1" applyFill="1" applyAlignment="1" applyProtection="1">
      <alignment horizontal="left" vertical="center" wrapText="1"/>
      <protection locked="0"/>
    </xf>
    <xf numFmtId="0" fontId="4" fillId="6" borderId="0" xfId="0" applyFont="1" applyFill="1" applyAlignment="1">
      <alignment horizontal="left" vertical="center" wrapText="1"/>
    </xf>
    <xf numFmtId="0" fontId="4" fillId="6" borderId="0" xfId="0" applyFont="1" applyFill="1" applyAlignment="1" applyProtection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1" fontId="5" fillId="4" borderId="0" xfId="0" applyNumberFormat="1" applyFont="1" applyFill="1" applyAlignment="1" applyProtection="1">
      <alignment horizontal="left" vertical="center" wrapText="1"/>
    </xf>
    <xf numFmtId="1" fontId="0" fillId="0" borderId="0" xfId="0" applyNumberFormat="1" applyAlignment="1" applyProtection="1">
      <alignment horizontal="left" vertical="center" wrapText="1"/>
    </xf>
    <xf numFmtId="0" fontId="0" fillId="0" borderId="0" xfId="0"/>
    <xf numFmtId="0" fontId="0" fillId="0" borderId="0" xfId="0" applyAlignment="1" applyProtection="1">
      <alignment horizontal="left" vertical="center" wrapText="1"/>
    </xf>
    <xf numFmtId="164" fontId="0" fillId="0" borderId="0" xfId="0" applyNumberFormat="1" applyAlignment="1" applyProtection="1">
      <alignment horizontal="left" vertical="center" wrapText="1"/>
    </xf>
    <xf numFmtId="0" fontId="1" fillId="3" borderId="0" xfId="0" applyFont="1" applyFill="1" applyAlignment="1" applyProtection="1">
      <alignment horizontal="left" vertical="center" wrapText="1"/>
    </xf>
    <xf numFmtId="0" fontId="3" fillId="4" borderId="0" xfId="0" applyFont="1" applyFill="1" applyAlignment="1" applyProtection="1">
      <alignment horizontal="left" vertical="center" wrapText="1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cdn.smatch.com/variants/images/img-fc8e53f0-e0f7-43df-8142-2994ac5e17f5.png" TargetMode="External"/><Relationship Id="rId18" Type="http://schemas.openxmlformats.org/officeDocument/2006/relationships/image" Target="../media/image9.png"/><Relationship Id="rId3" Type="http://schemas.openxmlformats.org/officeDocument/2006/relationships/hyperlink" Target="https://cdn.smatch.com/variants/images/img-f718943f-805d-429d-b379-4a56ebbdea65.png" TargetMode="External"/><Relationship Id="rId21" Type="http://schemas.openxmlformats.org/officeDocument/2006/relationships/hyperlink" Target="https://storage.googleapis.com/smatch-prod-cdn-asset-storage/serpens/d0d93e0a-3c33-49dc-ba12-d2ee0aa21516/138376.png" TargetMode="External"/><Relationship Id="rId7" Type="http://schemas.openxmlformats.org/officeDocument/2006/relationships/hyperlink" Target="https://cdn.smatch.com/variants/images/img-fb3a7867-9d6c-43af-afc6-fef86954b09b.png" TargetMode="External"/><Relationship Id="rId12" Type="http://schemas.openxmlformats.org/officeDocument/2006/relationships/image" Target="../media/image6.jpeg"/><Relationship Id="rId17" Type="http://schemas.openxmlformats.org/officeDocument/2006/relationships/hyperlink" Target="https://cdn.smatch.com/variants/images/img-028a9a13-c92d-49a4-bcf7-0e89d288b580.png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20" Type="http://schemas.openxmlformats.org/officeDocument/2006/relationships/image" Target="../media/image10.jpeg"/><Relationship Id="rId1" Type="http://schemas.openxmlformats.org/officeDocument/2006/relationships/hyperlink" Target="https://cdn.smatch.com/variants/images/img-f64131b2-2c9d-45bb-865f-a10d696c6513.png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cdn.smatch.com/variants/images/img-4f4177a5-4cde-4165-bb54-848d6a11b391.png" TargetMode="External"/><Relationship Id="rId5" Type="http://schemas.openxmlformats.org/officeDocument/2006/relationships/hyperlink" Target="https://storage.googleapis.com/smatch-prod-cdn-asset-storage/serpens/d0d93e0a-3c33-49dc-ba12-d2ee0aa21516/129403.png" TargetMode="External"/><Relationship Id="rId15" Type="http://schemas.openxmlformats.org/officeDocument/2006/relationships/hyperlink" Target="https://cdn.smatch.com/variants/images/img-a2857c5d-0afa-4a09-8695-ae557bdbeb1f.png" TargetMode="External"/><Relationship Id="rId10" Type="http://schemas.openxmlformats.org/officeDocument/2006/relationships/image" Target="../media/image5.jpeg"/><Relationship Id="rId19" Type="http://schemas.openxmlformats.org/officeDocument/2006/relationships/hyperlink" Target="https://cdn.smatch.com/variants/images/img-972b6ab6-0851-402e-82b4-e08c35a2ad1b.png" TargetMode="External"/><Relationship Id="rId4" Type="http://schemas.openxmlformats.org/officeDocument/2006/relationships/image" Target="../media/image2.jpeg"/><Relationship Id="rId9" Type="http://schemas.openxmlformats.org/officeDocument/2006/relationships/hyperlink" Target="https://cdn.smatch.com/variants/images/img-29594c6d-4233-443a-a30b-666b3cb08e43.png" TargetMode="External"/><Relationship Id="rId14" Type="http://schemas.openxmlformats.org/officeDocument/2006/relationships/image" Target="../media/image7.png"/><Relationship Id="rId22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9</xdr:row>
      <xdr:rowOff>38100</xdr:rowOff>
    </xdr:from>
    <xdr:to>
      <xdr:col>0</xdr:col>
      <xdr:colOff>514350</xdr:colOff>
      <xdr:row>11</xdr:row>
      <xdr:rowOff>104775</xdr:rowOff>
    </xdr:to>
    <xdr:pic>
      <xdr:nvPicPr>
        <xdr:cNvPr id="2049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2543175"/>
          <a:ext cx="4762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87</xdr:row>
      <xdr:rowOff>38100</xdr:rowOff>
    </xdr:from>
    <xdr:to>
      <xdr:col>0</xdr:col>
      <xdr:colOff>514350</xdr:colOff>
      <xdr:row>89</xdr:row>
      <xdr:rowOff>104775</xdr:rowOff>
    </xdr:to>
    <xdr:pic>
      <xdr:nvPicPr>
        <xdr:cNvPr id="2050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7602200"/>
          <a:ext cx="4762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105</xdr:row>
      <xdr:rowOff>38100</xdr:rowOff>
    </xdr:from>
    <xdr:to>
      <xdr:col>0</xdr:col>
      <xdr:colOff>514350</xdr:colOff>
      <xdr:row>107</xdr:row>
      <xdr:rowOff>114300</xdr:rowOff>
    </xdr:to>
    <xdr:pic>
      <xdr:nvPicPr>
        <xdr:cNvPr id="2051" name="Product Image" descr="Product Image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21174075"/>
          <a:ext cx="4762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138</xdr:row>
      <xdr:rowOff>38100</xdr:rowOff>
    </xdr:from>
    <xdr:to>
      <xdr:col>0</xdr:col>
      <xdr:colOff>514350</xdr:colOff>
      <xdr:row>140</xdr:row>
      <xdr:rowOff>133350</xdr:rowOff>
    </xdr:to>
    <xdr:pic>
      <xdr:nvPicPr>
        <xdr:cNvPr id="2052" name="Product Image" descr="Product Image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27574875"/>
          <a:ext cx="4762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150</xdr:row>
      <xdr:rowOff>38100</xdr:rowOff>
    </xdr:from>
    <xdr:to>
      <xdr:col>0</xdr:col>
      <xdr:colOff>514350</xdr:colOff>
      <xdr:row>152</xdr:row>
      <xdr:rowOff>114300</xdr:rowOff>
    </xdr:to>
    <xdr:pic>
      <xdr:nvPicPr>
        <xdr:cNvPr id="2053" name="Product Image" descr="Product Image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100" y="30232350"/>
          <a:ext cx="4762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174</xdr:row>
      <xdr:rowOff>38100</xdr:rowOff>
    </xdr:from>
    <xdr:to>
      <xdr:col>0</xdr:col>
      <xdr:colOff>514350</xdr:colOff>
      <xdr:row>176</xdr:row>
      <xdr:rowOff>114300</xdr:rowOff>
    </xdr:to>
    <xdr:pic>
      <xdr:nvPicPr>
        <xdr:cNvPr id="2054" name="Product Image" descr="Product Image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8100" y="35061525"/>
          <a:ext cx="4762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183</xdr:row>
      <xdr:rowOff>38100</xdr:rowOff>
    </xdr:from>
    <xdr:to>
      <xdr:col>0</xdr:col>
      <xdr:colOff>514350</xdr:colOff>
      <xdr:row>185</xdr:row>
      <xdr:rowOff>104775</xdr:rowOff>
    </xdr:to>
    <xdr:pic>
      <xdr:nvPicPr>
        <xdr:cNvPr id="2055" name="Product Image" descr="Product Image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8100" y="37033200"/>
          <a:ext cx="4762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192</xdr:row>
      <xdr:rowOff>38100</xdr:rowOff>
    </xdr:from>
    <xdr:to>
      <xdr:col>0</xdr:col>
      <xdr:colOff>514350</xdr:colOff>
      <xdr:row>194</xdr:row>
      <xdr:rowOff>180975</xdr:rowOff>
    </xdr:to>
    <xdr:pic>
      <xdr:nvPicPr>
        <xdr:cNvPr id="2056" name="Product Image" descr="Product Image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8100" y="38947725"/>
          <a:ext cx="4762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216</xdr:row>
      <xdr:rowOff>38100</xdr:rowOff>
    </xdr:from>
    <xdr:to>
      <xdr:col>0</xdr:col>
      <xdr:colOff>514350</xdr:colOff>
      <xdr:row>218</xdr:row>
      <xdr:rowOff>104775</xdr:rowOff>
    </xdr:to>
    <xdr:pic>
      <xdr:nvPicPr>
        <xdr:cNvPr id="2057" name="Product Image" descr="Product Image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8100" y="44519850"/>
          <a:ext cx="4762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240</xdr:row>
      <xdr:rowOff>38100</xdr:rowOff>
    </xdr:from>
    <xdr:to>
      <xdr:col>0</xdr:col>
      <xdr:colOff>514350</xdr:colOff>
      <xdr:row>242</xdr:row>
      <xdr:rowOff>114300</xdr:rowOff>
    </xdr:to>
    <xdr:pic>
      <xdr:nvPicPr>
        <xdr:cNvPr id="2058" name="Product Image" descr="Product Image">
          <a:hlinkClick xmlns:r="http://schemas.openxmlformats.org/officeDocument/2006/relationships" r:id="rId19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8100" y="49291875"/>
          <a:ext cx="476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273</xdr:row>
      <xdr:rowOff>38100</xdr:rowOff>
    </xdr:from>
    <xdr:to>
      <xdr:col>0</xdr:col>
      <xdr:colOff>514350</xdr:colOff>
      <xdr:row>275</xdr:row>
      <xdr:rowOff>180975</xdr:rowOff>
    </xdr:to>
    <xdr:pic>
      <xdr:nvPicPr>
        <xdr:cNvPr id="2059" name="Product Image" descr="Product Image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8100" y="55749825"/>
          <a:ext cx="4762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6"/>
  <sheetViews>
    <sheetView tabSelected="1" workbookViewId="0">
      <pane ySplit="1" topLeftCell="A2" activePane="bottomLeft" state="frozen"/>
      <selection pane="bottomLeft" activeCell="AA4" sqref="AA4"/>
    </sheetView>
  </sheetViews>
  <sheetFormatPr defaultRowHeight="15" x14ac:dyDescent="0.25"/>
  <cols>
    <col min="1" max="1" width="20" customWidth="1"/>
    <col min="2" max="2" width="15" customWidth="1"/>
    <col min="3" max="3" width="50" customWidth="1"/>
    <col min="4" max="4" width="8" customWidth="1"/>
    <col min="5" max="5" width="9.42578125" customWidth="1"/>
    <col min="6" max="8" width="9.140625" hidden="1" customWidth="1"/>
    <col min="9" max="9" width="15" customWidth="1"/>
    <col min="10" max="11" width="9.140625" hidden="1" customWidth="1"/>
    <col min="12" max="12" width="12" customWidth="1"/>
    <col min="13" max="13" width="9.140625" hidden="1" customWidth="1"/>
    <col min="14" max="14" width="25" customWidth="1"/>
    <col min="15" max="16" width="9.140625" hidden="1" customWidth="1"/>
    <col min="17" max="17" width="25" customWidth="1"/>
    <col min="18" max="20" width="9.140625" hidden="1" customWidth="1"/>
    <col min="21" max="21" width="20" customWidth="1"/>
    <col min="22" max="40" width="5" customWidth="1"/>
  </cols>
  <sheetData>
    <row r="1" spans="1:20" ht="60" x14ac:dyDescent="0.25">
      <c r="A1" s="5" t="s">
        <v>10</v>
      </c>
      <c r="B1" s="5" t="s">
        <v>11</v>
      </c>
      <c r="C1" s="5" t="s">
        <v>12</v>
      </c>
      <c r="D1" s="5" t="s">
        <v>13</v>
      </c>
      <c r="E1" s="5" t="s">
        <v>14</v>
      </c>
      <c r="F1" s="5" t="s">
        <v>15</v>
      </c>
      <c r="G1" s="5" t="s">
        <v>16</v>
      </c>
      <c r="H1" s="5" t="s">
        <v>17</v>
      </c>
      <c r="I1" s="5" t="s">
        <v>18</v>
      </c>
      <c r="J1" s="5" t="s">
        <v>19</v>
      </c>
      <c r="K1" s="5" t="s">
        <v>20</v>
      </c>
      <c r="L1" s="5" t="s">
        <v>2</v>
      </c>
      <c r="M1" s="5" t="s">
        <v>21</v>
      </c>
      <c r="N1" s="5" t="s">
        <v>22</v>
      </c>
      <c r="O1" s="5" t="s">
        <v>23</v>
      </c>
      <c r="P1" s="5" t="s">
        <v>24</v>
      </c>
      <c r="Q1" s="5" t="s">
        <v>25</v>
      </c>
      <c r="R1" s="5" t="s">
        <v>26</v>
      </c>
      <c r="S1" s="5" t="s">
        <v>27</v>
      </c>
      <c r="T1" s="5" t="s">
        <v>28</v>
      </c>
    </row>
    <row r="2" spans="1:20" ht="67.5" x14ac:dyDescent="0.25">
      <c r="A2" s="1" t="s">
        <v>1</v>
      </c>
      <c r="B2" s="1" t="s">
        <v>0</v>
      </c>
      <c r="C2" s="1" t="s">
        <v>29</v>
      </c>
      <c r="D2" s="1" t="s">
        <v>6</v>
      </c>
      <c r="E2" s="3">
        <v>86</v>
      </c>
      <c r="I2" s="3">
        <v>131720</v>
      </c>
      <c r="L2" s="1" t="s">
        <v>30</v>
      </c>
      <c r="N2" s="4">
        <v>36.78</v>
      </c>
      <c r="Q2" s="4">
        <v>3163.08</v>
      </c>
      <c r="S2" s="6" t="s">
        <v>31</v>
      </c>
      <c r="T2" s="6" t="s">
        <v>32</v>
      </c>
    </row>
    <row r="3" spans="1:20" ht="67.5" x14ac:dyDescent="0.25">
      <c r="A3" s="1" t="s">
        <v>1</v>
      </c>
      <c r="B3" s="1" t="s">
        <v>0</v>
      </c>
      <c r="C3" s="1" t="s">
        <v>29</v>
      </c>
      <c r="D3" s="1" t="s">
        <v>4</v>
      </c>
      <c r="E3" s="3">
        <v>64</v>
      </c>
      <c r="I3" s="3">
        <v>131676</v>
      </c>
      <c r="L3" s="1" t="s">
        <v>30</v>
      </c>
      <c r="N3" s="4">
        <v>36.78</v>
      </c>
      <c r="Q3" s="4">
        <v>2353.92</v>
      </c>
      <c r="S3" s="6" t="s">
        <v>33</v>
      </c>
      <c r="T3" s="6" t="s">
        <v>34</v>
      </c>
    </row>
    <row r="4" spans="1:20" ht="67.5" x14ac:dyDescent="0.25">
      <c r="A4" s="1" t="s">
        <v>1</v>
      </c>
      <c r="B4" s="1" t="s">
        <v>0</v>
      </c>
      <c r="C4" s="1" t="s">
        <v>29</v>
      </c>
      <c r="D4" s="1" t="s">
        <v>5</v>
      </c>
      <c r="E4" s="3">
        <v>2</v>
      </c>
      <c r="I4" s="3">
        <v>131679</v>
      </c>
      <c r="L4" s="1" t="s">
        <v>30</v>
      </c>
      <c r="N4" s="4">
        <v>36.78</v>
      </c>
      <c r="Q4" s="4">
        <v>73.56</v>
      </c>
      <c r="S4" s="6" t="s">
        <v>35</v>
      </c>
      <c r="T4" s="6" t="s">
        <v>34</v>
      </c>
    </row>
    <row r="5" spans="1:20" ht="67.5" x14ac:dyDescent="0.25">
      <c r="A5" s="1" t="s">
        <v>1</v>
      </c>
      <c r="B5" s="1" t="s">
        <v>0</v>
      </c>
      <c r="C5" s="1" t="s">
        <v>29</v>
      </c>
      <c r="D5" s="1" t="s">
        <v>8</v>
      </c>
      <c r="E5" s="3">
        <v>15</v>
      </c>
      <c r="I5" s="3">
        <v>131680</v>
      </c>
      <c r="L5" s="1" t="s">
        <v>30</v>
      </c>
      <c r="N5" s="4">
        <v>36.78</v>
      </c>
      <c r="Q5" s="4">
        <v>551.70000000000005</v>
      </c>
      <c r="S5" s="6" t="s">
        <v>36</v>
      </c>
      <c r="T5" s="6" t="s">
        <v>34</v>
      </c>
    </row>
    <row r="6" spans="1:20" ht="67.5" x14ac:dyDescent="0.25">
      <c r="A6" s="1" t="s">
        <v>1</v>
      </c>
      <c r="B6" s="1" t="s">
        <v>0</v>
      </c>
      <c r="C6" s="1" t="s">
        <v>29</v>
      </c>
      <c r="D6" s="1" t="s">
        <v>9</v>
      </c>
      <c r="E6" s="3">
        <v>1</v>
      </c>
      <c r="I6" s="3">
        <v>131681</v>
      </c>
      <c r="L6" s="1" t="s">
        <v>30</v>
      </c>
      <c r="N6" s="4">
        <v>36.78</v>
      </c>
      <c r="Q6" s="4">
        <v>36.78</v>
      </c>
      <c r="S6" s="6" t="s">
        <v>37</v>
      </c>
      <c r="T6" s="6" t="s">
        <v>34</v>
      </c>
    </row>
    <row r="7" spans="1:20" ht="67.5" x14ac:dyDescent="0.25">
      <c r="A7" s="1" t="s">
        <v>1</v>
      </c>
      <c r="B7" s="1" t="s">
        <v>0</v>
      </c>
      <c r="C7" s="1" t="s">
        <v>29</v>
      </c>
      <c r="D7" s="1" t="s">
        <v>3</v>
      </c>
      <c r="E7" s="3">
        <v>33</v>
      </c>
      <c r="I7" s="3">
        <v>131668</v>
      </c>
      <c r="L7" s="1" t="s">
        <v>30</v>
      </c>
      <c r="N7" s="4">
        <v>36.78</v>
      </c>
      <c r="Q7" s="4">
        <v>1213.74</v>
      </c>
      <c r="S7" s="6" t="s">
        <v>38</v>
      </c>
      <c r="T7" s="6" t="s">
        <v>39</v>
      </c>
    </row>
    <row r="8" spans="1:20" ht="67.5" x14ac:dyDescent="0.25">
      <c r="A8" s="1" t="s">
        <v>1</v>
      </c>
      <c r="B8" s="1" t="s">
        <v>0</v>
      </c>
      <c r="C8" s="1" t="s">
        <v>29</v>
      </c>
      <c r="D8" s="1" t="s">
        <v>4</v>
      </c>
      <c r="E8" s="3">
        <v>7</v>
      </c>
      <c r="I8" s="3">
        <v>131669</v>
      </c>
      <c r="L8" s="1" t="s">
        <v>30</v>
      </c>
      <c r="N8" s="4">
        <v>36.78</v>
      </c>
      <c r="Q8" s="4">
        <v>257.45999999999998</v>
      </c>
      <c r="S8" s="6" t="s">
        <v>40</v>
      </c>
      <c r="T8" s="6" t="s">
        <v>39</v>
      </c>
    </row>
    <row r="9" spans="1:20" ht="67.5" x14ac:dyDescent="0.25">
      <c r="A9" s="1" t="s">
        <v>1</v>
      </c>
      <c r="B9" s="1" t="s">
        <v>0</v>
      </c>
      <c r="C9" s="1" t="s">
        <v>29</v>
      </c>
      <c r="D9" s="1" t="s">
        <v>7</v>
      </c>
      <c r="E9" s="3">
        <v>4</v>
      </c>
      <c r="I9" s="3">
        <v>131670</v>
      </c>
      <c r="L9" s="1" t="s">
        <v>30</v>
      </c>
      <c r="N9" s="4">
        <v>36.78</v>
      </c>
      <c r="Q9" s="4">
        <v>147.12</v>
      </c>
      <c r="S9" s="6" t="s">
        <v>41</v>
      </c>
      <c r="T9" s="6" t="s">
        <v>39</v>
      </c>
    </row>
    <row r="10" spans="1:20" ht="67.5" x14ac:dyDescent="0.25">
      <c r="A10" s="1" t="s">
        <v>1</v>
      </c>
      <c r="B10" s="1" t="s">
        <v>0</v>
      </c>
      <c r="C10" s="1" t="s">
        <v>29</v>
      </c>
      <c r="D10" s="1" t="s">
        <v>5</v>
      </c>
      <c r="E10" s="3">
        <v>32</v>
      </c>
      <c r="I10" s="3">
        <v>131672</v>
      </c>
      <c r="L10" s="1" t="s">
        <v>30</v>
      </c>
      <c r="N10" s="4">
        <v>36.78</v>
      </c>
      <c r="Q10" s="4">
        <v>1176.96</v>
      </c>
      <c r="S10" s="6" t="s">
        <v>42</v>
      </c>
      <c r="T10" s="6" t="s">
        <v>39</v>
      </c>
    </row>
    <row r="11" spans="1:20" ht="67.5" x14ac:dyDescent="0.25">
      <c r="A11" s="1" t="s">
        <v>1</v>
      </c>
      <c r="B11" s="1" t="s">
        <v>0</v>
      </c>
      <c r="C11" s="1" t="s">
        <v>29</v>
      </c>
      <c r="D11" s="1" t="s">
        <v>9</v>
      </c>
      <c r="E11" s="3">
        <v>4</v>
      </c>
      <c r="I11" s="3">
        <v>131674</v>
      </c>
      <c r="L11" s="1" t="s">
        <v>30</v>
      </c>
      <c r="N11" s="4">
        <v>36.78</v>
      </c>
      <c r="Q11" s="4">
        <v>147.12</v>
      </c>
      <c r="S11" s="6" t="s">
        <v>43</v>
      </c>
      <c r="T11" s="6" t="s">
        <v>39</v>
      </c>
    </row>
    <row r="12" spans="1:20" ht="67.5" x14ac:dyDescent="0.25">
      <c r="A12" s="1" t="s">
        <v>1</v>
      </c>
      <c r="B12" s="1" t="s">
        <v>0</v>
      </c>
      <c r="C12" s="1" t="s">
        <v>29</v>
      </c>
      <c r="D12" s="1" t="s">
        <v>3</v>
      </c>
      <c r="E12" s="3">
        <v>80</v>
      </c>
      <c r="I12" s="3">
        <v>131682</v>
      </c>
      <c r="L12" s="1" t="s">
        <v>30</v>
      </c>
      <c r="N12" s="4">
        <v>36.78</v>
      </c>
      <c r="Q12" s="4">
        <v>2942.4</v>
      </c>
      <c r="S12" s="6" t="s">
        <v>44</v>
      </c>
      <c r="T12" s="6" t="s">
        <v>45</v>
      </c>
    </row>
    <row r="13" spans="1:20" ht="67.5" x14ac:dyDescent="0.25">
      <c r="A13" s="1" t="s">
        <v>1</v>
      </c>
      <c r="B13" s="1" t="s">
        <v>0</v>
      </c>
      <c r="C13" s="1" t="s">
        <v>29</v>
      </c>
      <c r="D13" s="1" t="s">
        <v>6</v>
      </c>
      <c r="E13" s="3">
        <v>1</v>
      </c>
      <c r="I13" s="3">
        <v>131685</v>
      </c>
      <c r="L13" s="1" t="s">
        <v>30</v>
      </c>
      <c r="N13" s="4">
        <v>36.78</v>
      </c>
      <c r="Q13" s="4">
        <v>36.78</v>
      </c>
      <c r="S13" s="6" t="s">
        <v>46</v>
      </c>
      <c r="T13" s="6" t="s">
        <v>45</v>
      </c>
    </row>
    <row r="14" spans="1:20" ht="67.5" x14ac:dyDescent="0.25">
      <c r="A14" s="1" t="s">
        <v>1</v>
      </c>
      <c r="B14" s="1" t="s">
        <v>0</v>
      </c>
      <c r="C14" s="1" t="s">
        <v>29</v>
      </c>
      <c r="D14" s="1" t="s">
        <v>5</v>
      </c>
      <c r="E14" s="3">
        <v>1</v>
      </c>
      <c r="I14" s="3">
        <v>131686</v>
      </c>
      <c r="L14" s="1" t="s">
        <v>30</v>
      </c>
      <c r="N14" s="4">
        <v>36.78</v>
      </c>
      <c r="Q14" s="4">
        <v>36.78</v>
      </c>
      <c r="S14" s="6" t="s">
        <v>47</v>
      </c>
      <c r="T14" s="6" t="s">
        <v>45</v>
      </c>
    </row>
    <row r="15" spans="1:20" ht="67.5" x14ac:dyDescent="0.25">
      <c r="A15" s="1" t="s">
        <v>1</v>
      </c>
      <c r="B15" s="1" t="s">
        <v>0</v>
      </c>
      <c r="C15" s="1" t="s">
        <v>29</v>
      </c>
      <c r="D15" s="1" t="s">
        <v>9</v>
      </c>
      <c r="E15" s="3">
        <v>8</v>
      </c>
      <c r="I15" s="3">
        <v>131688</v>
      </c>
      <c r="L15" s="1" t="s">
        <v>30</v>
      </c>
      <c r="N15" s="4">
        <v>36.78</v>
      </c>
      <c r="Q15" s="4">
        <v>294.24</v>
      </c>
      <c r="S15" s="6" t="s">
        <v>48</v>
      </c>
      <c r="T15" s="6" t="s">
        <v>45</v>
      </c>
    </row>
    <row r="16" spans="1:20" ht="67.5" x14ac:dyDescent="0.25">
      <c r="A16" s="1" t="s">
        <v>1</v>
      </c>
      <c r="B16" s="1" t="s">
        <v>0</v>
      </c>
      <c r="C16" s="1" t="s">
        <v>29</v>
      </c>
      <c r="D16" s="1" t="s">
        <v>3</v>
      </c>
      <c r="E16" s="3">
        <v>13</v>
      </c>
      <c r="I16" s="3">
        <v>131689</v>
      </c>
      <c r="L16" s="1" t="s">
        <v>30</v>
      </c>
      <c r="N16" s="4">
        <v>36.78</v>
      </c>
      <c r="Q16" s="4">
        <v>478.14</v>
      </c>
      <c r="S16" s="6" t="s">
        <v>49</v>
      </c>
      <c r="T16" s="6" t="s">
        <v>50</v>
      </c>
    </row>
    <row r="17" spans="1:20" ht="67.5" x14ac:dyDescent="0.25">
      <c r="A17" s="1" t="s">
        <v>1</v>
      </c>
      <c r="B17" s="1" t="s">
        <v>0</v>
      </c>
      <c r="C17" s="1" t="s">
        <v>29</v>
      </c>
      <c r="D17" s="1" t="s">
        <v>4</v>
      </c>
      <c r="E17" s="3">
        <v>1</v>
      </c>
      <c r="I17" s="3">
        <v>131690</v>
      </c>
      <c r="L17" s="1" t="s">
        <v>30</v>
      </c>
      <c r="N17" s="4">
        <v>36.78</v>
      </c>
      <c r="Q17" s="4">
        <v>36.78</v>
      </c>
      <c r="S17" s="6" t="s">
        <v>51</v>
      </c>
      <c r="T17" s="6" t="s">
        <v>50</v>
      </c>
    </row>
    <row r="18" spans="1:20" ht="67.5" x14ac:dyDescent="0.25">
      <c r="A18" s="1" t="s">
        <v>1</v>
      </c>
      <c r="B18" s="1" t="s">
        <v>0</v>
      </c>
      <c r="C18" s="1" t="s">
        <v>29</v>
      </c>
      <c r="D18" s="1" t="s">
        <v>6</v>
      </c>
      <c r="E18" s="3">
        <v>24</v>
      </c>
      <c r="I18" s="3">
        <v>131692</v>
      </c>
      <c r="L18" s="1" t="s">
        <v>30</v>
      </c>
      <c r="N18" s="4">
        <v>36.78</v>
      </c>
      <c r="Q18" s="4">
        <v>882.72</v>
      </c>
      <c r="S18" s="6" t="s">
        <v>52</v>
      </c>
      <c r="T18" s="6" t="s">
        <v>50</v>
      </c>
    </row>
    <row r="19" spans="1:20" ht="67.5" x14ac:dyDescent="0.25">
      <c r="A19" s="1" t="s">
        <v>1</v>
      </c>
      <c r="B19" s="1" t="s">
        <v>0</v>
      </c>
      <c r="C19" s="1" t="s">
        <v>29</v>
      </c>
      <c r="D19" s="1" t="s">
        <v>5</v>
      </c>
      <c r="E19" s="3">
        <v>23</v>
      </c>
      <c r="I19" s="3">
        <v>131693</v>
      </c>
      <c r="L19" s="1" t="s">
        <v>30</v>
      </c>
      <c r="N19" s="4">
        <v>36.78</v>
      </c>
      <c r="Q19" s="4">
        <v>845.94</v>
      </c>
      <c r="S19" s="6" t="s">
        <v>53</v>
      </c>
      <c r="T19" s="6" t="s">
        <v>50</v>
      </c>
    </row>
    <row r="20" spans="1:20" ht="67.5" x14ac:dyDescent="0.25">
      <c r="A20" s="1" t="s">
        <v>1</v>
      </c>
      <c r="B20" s="1" t="s">
        <v>0</v>
      </c>
      <c r="C20" s="1" t="s">
        <v>29</v>
      </c>
      <c r="D20" s="1" t="s">
        <v>8</v>
      </c>
      <c r="E20" s="3">
        <v>11</v>
      </c>
      <c r="I20" s="3">
        <v>131694</v>
      </c>
      <c r="L20" s="1" t="s">
        <v>30</v>
      </c>
      <c r="N20" s="4">
        <v>36.78</v>
      </c>
      <c r="Q20" s="4">
        <v>404.58</v>
      </c>
      <c r="S20" s="6" t="s">
        <v>54</v>
      </c>
      <c r="T20" s="6" t="s">
        <v>50</v>
      </c>
    </row>
    <row r="21" spans="1:20" ht="67.5" x14ac:dyDescent="0.25">
      <c r="A21" s="1" t="s">
        <v>1</v>
      </c>
      <c r="B21" s="1" t="s">
        <v>0</v>
      </c>
      <c r="C21" s="1" t="s">
        <v>29</v>
      </c>
      <c r="D21" s="1" t="s">
        <v>4</v>
      </c>
      <c r="E21" s="3">
        <v>21</v>
      </c>
      <c r="I21" s="3">
        <v>131711</v>
      </c>
      <c r="L21" s="1" t="s">
        <v>30</v>
      </c>
      <c r="N21" s="4">
        <v>36.78</v>
      </c>
      <c r="Q21" s="4">
        <v>772.38</v>
      </c>
      <c r="S21" s="6" t="s">
        <v>55</v>
      </c>
      <c r="T21" s="6" t="s">
        <v>56</v>
      </c>
    </row>
    <row r="22" spans="1:20" ht="67.5" x14ac:dyDescent="0.25">
      <c r="A22" s="1" t="s">
        <v>1</v>
      </c>
      <c r="B22" s="1" t="s">
        <v>0</v>
      </c>
      <c r="C22" s="1" t="s">
        <v>29</v>
      </c>
      <c r="D22" s="1" t="s">
        <v>6</v>
      </c>
      <c r="E22" s="3">
        <v>29</v>
      </c>
      <c r="I22" s="3">
        <v>131713</v>
      </c>
      <c r="L22" s="1" t="s">
        <v>30</v>
      </c>
      <c r="N22" s="4">
        <v>36.78</v>
      </c>
      <c r="Q22" s="4">
        <v>1066.6199999999999</v>
      </c>
      <c r="S22" s="6" t="s">
        <v>57</v>
      </c>
      <c r="T22" s="6" t="s">
        <v>56</v>
      </c>
    </row>
    <row r="23" spans="1:20" ht="67.5" x14ac:dyDescent="0.25">
      <c r="A23" s="1" t="s">
        <v>1</v>
      </c>
      <c r="B23" s="1" t="s">
        <v>0</v>
      </c>
      <c r="C23" s="1" t="s">
        <v>29</v>
      </c>
      <c r="D23" s="1" t="s">
        <v>5</v>
      </c>
      <c r="E23" s="3">
        <v>41</v>
      </c>
      <c r="I23" s="3">
        <v>131714</v>
      </c>
      <c r="L23" s="1" t="s">
        <v>30</v>
      </c>
      <c r="N23" s="4">
        <v>36.78</v>
      </c>
      <c r="Q23" s="4">
        <v>1507.98</v>
      </c>
      <c r="S23" s="6" t="s">
        <v>58</v>
      </c>
      <c r="T23" s="6" t="s">
        <v>56</v>
      </c>
    </row>
    <row r="24" spans="1:20" ht="67.5" x14ac:dyDescent="0.25">
      <c r="A24" s="1" t="s">
        <v>1</v>
      </c>
      <c r="B24" s="1" t="s">
        <v>0</v>
      </c>
      <c r="C24" s="1" t="s">
        <v>29</v>
      </c>
      <c r="D24" s="1" t="s">
        <v>8</v>
      </c>
      <c r="E24" s="3">
        <v>20</v>
      </c>
      <c r="I24" s="3">
        <v>131715</v>
      </c>
      <c r="L24" s="1" t="s">
        <v>30</v>
      </c>
      <c r="N24" s="4">
        <v>36.78</v>
      </c>
      <c r="Q24" s="4">
        <v>735.6</v>
      </c>
      <c r="S24" s="6" t="s">
        <v>59</v>
      </c>
      <c r="T24" s="6" t="s">
        <v>56</v>
      </c>
    </row>
    <row r="25" spans="1:20" ht="67.5" x14ac:dyDescent="0.25">
      <c r="A25" s="1" t="s">
        <v>1</v>
      </c>
      <c r="B25" s="1" t="s">
        <v>0</v>
      </c>
      <c r="C25" s="1" t="s">
        <v>29</v>
      </c>
      <c r="D25" s="1" t="s">
        <v>6</v>
      </c>
      <c r="E25" s="3">
        <v>46</v>
      </c>
      <c r="I25" s="3">
        <v>131699</v>
      </c>
      <c r="L25" s="1" t="s">
        <v>30</v>
      </c>
      <c r="N25" s="4">
        <v>36.78</v>
      </c>
      <c r="Q25" s="4">
        <v>1691.88</v>
      </c>
      <c r="S25" s="6" t="s">
        <v>60</v>
      </c>
      <c r="T25" s="6" t="s">
        <v>61</v>
      </c>
    </row>
    <row r="26" spans="1:20" ht="67.5" x14ac:dyDescent="0.25">
      <c r="A26" s="1" t="s">
        <v>1</v>
      </c>
      <c r="B26" s="1" t="s">
        <v>0</v>
      </c>
      <c r="C26" s="1" t="s">
        <v>29</v>
      </c>
      <c r="D26" s="1" t="s">
        <v>8</v>
      </c>
      <c r="E26" s="3">
        <v>19</v>
      </c>
      <c r="I26" s="3">
        <v>131701</v>
      </c>
      <c r="L26" s="1" t="s">
        <v>30</v>
      </c>
      <c r="N26" s="4">
        <v>36.78</v>
      </c>
      <c r="Q26" s="4">
        <v>698.82</v>
      </c>
      <c r="S26" s="6" t="s">
        <v>62</v>
      </c>
      <c r="T26" s="6" t="s">
        <v>61</v>
      </c>
    </row>
    <row r="27" spans="1:20" ht="67.5" x14ac:dyDescent="0.25">
      <c r="A27" s="1" t="s">
        <v>1</v>
      </c>
      <c r="B27" s="1" t="s">
        <v>0</v>
      </c>
      <c r="C27" s="1" t="s">
        <v>29</v>
      </c>
      <c r="D27" s="1" t="s">
        <v>9</v>
      </c>
      <c r="E27" s="3">
        <v>3</v>
      </c>
      <c r="I27" s="3">
        <v>131702</v>
      </c>
      <c r="L27" s="1" t="s">
        <v>30</v>
      </c>
      <c r="N27" s="4">
        <v>36.78</v>
      </c>
      <c r="Q27" s="4">
        <v>110.34</v>
      </c>
      <c r="S27" s="6" t="s">
        <v>63</v>
      </c>
      <c r="T27" s="6" t="s">
        <v>61</v>
      </c>
    </row>
    <row r="28" spans="1:20" ht="67.5" x14ac:dyDescent="0.25">
      <c r="A28" s="1" t="s">
        <v>1</v>
      </c>
      <c r="B28" s="1" t="s">
        <v>0</v>
      </c>
      <c r="C28" s="1" t="s">
        <v>29</v>
      </c>
      <c r="D28" s="1" t="s">
        <v>5</v>
      </c>
      <c r="E28" s="3">
        <v>36</v>
      </c>
      <c r="I28" s="3">
        <v>131707</v>
      </c>
      <c r="L28" s="1" t="s">
        <v>30</v>
      </c>
      <c r="N28" s="4">
        <v>36.78</v>
      </c>
      <c r="Q28" s="4">
        <v>1324.08</v>
      </c>
      <c r="S28" s="6" t="s">
        <v>64</v>
      </c>
      <c r="T28" s="6" t="s">
        <v>65</v>
      </c>
    </row>
    <row r="29" spans="1:20" ht="67.5" x14ac:dyDescent="0.25">
      <c r="A29" s="1" t="s">
        <v>1</v>
      </c>
      <c r="B29" s="1" t="s">
        <v>0</v>
      </c>
      <c r="C29" s="1" t="s">
        <v>29</v>
      </c>
      <c r="D29" s="1" t="s">
        <v>8</v>
      </c>
      <c r="E29" s="3">
        <v>51</v>
      </c>
      <c r="I29" s="3">
        <v>131708</v>
      </c>
      <c r="L29" s="1" t="s">
        <v>30</v>
      </c>
      <c r="N29" s="4">
        <v>36.78</v>
      </c>
      <c r="Q29" s="4">
        <v>1875.78</v>
      </c>
      <c r="S29" s="6" t="s">
        <v>66</v>
      </c>
      <c r="T29" s="6" t="s">
        <v>65</v>
      </c>
    </row>
    <row r="30" spans="1:20" ht="67.5" x14ac:dyDescent="0.25">
      <c r="A30" s="1" t="s">
        <v>1</v>
      </c>
      <c r="B30" s="1" t="s">
        <v>0</v>
      </c>
      <c r="C30" s="1" t="s">
        <v>29</v>
      </c>
      <c r="D30" s="1" t="s">
        <v>9</v>
      </c>
      <c r="E30" s="3">
        <v>21</v>
      </c>
      <c r="I30" s="3">
        <v>131709</v>
      </c>
      <c r="L30" s="1" t="s">
        <v>30</v>
      </c>
      <c r="N30" s="4">
        <v>36.78</v>
      </c>
      <c r="Q30" s="4">
        <v>772.38</v>
      </c>
      <c r="S30" s="6" t="s">
        <v>67</v>
      </c>
      <c r="T30" s="6" t="s">
        <v>65</v>
      </c>
    </row>
    <row r="31" spans="1:20" ht="67.5" x14ac:dyDescent="0.25">
      <c r="A31" s="1" t="s">
        <v>1</v>
      </c>
      <c r="B31" s="1" t="s">
        <v>0</v>
      </c>
      <c r="C31" s="1" t="s">
        <v>68</v>
      </c>
      <c r="D31" s="1">
        <v>116</v>
      </c>
      <c r="E31" s="3">
        <v>25</v>
      </c>
      <c r="I31" s="3">
        <v>131739</v>
      </c>
      <c r="L31" s="1" t="s">
        <v>69</v>
      </c>
      <c r="N31" s="4">
        <v>33.43</v>
      </c>
      <c r="Q31" s="4">
        <v>835.75</v>
      </c>
      <c r="S31" s="6" t="s">
        <v>70</v>
      </c>
      <c r="T31" s="6" t="s">
        <v>71</v>
      </c>
    </row>
    <row r="32" spans="1:20" ht="67.5" x14ac:dyDescent="0.25">
      <c r="A32" s="1" t="s">
        <v>1</v>
      </c>
      <c r="B32" s="1" t="s">
        <v>0</v>
      </c>
      <c r="C32" s="1" t="s">
        <v>68</v>
      </c>
      <c r="D32" s="1">
        <v>128</v>
      </c>
      <c r="E32" s="3">
        <v>4</v>
      </c>
      <c r="I32" s="3">
        <v>131740</v>
      </c>
      <c r="L32" s="1" t="s">
        <v>69</v>
      </c>
      <c r="N32" s="4">
        <v>33.43</v>
      </c>
      <c r="Q32" s="4">
        <v>133.72</v>
      </c>
      <c r="S32" s="6" t="s">
        <v>72</v>
      </c>
      <c r="T32" s="6" t="s">
        <v>71</v>
      </c>
    </row>
    <row r="33" spans="1:20" ht="67.5" x14ac:dyDescent="0.25">
      <c r="A33" s="1" t="s">
        <v>1</v>
      </c>
      <c r="B33" s="1" t="s">
        <v>0</v>
      </c>
      <c r="C33" s="1" t="s">
        <v>68</v>
      </c>
      <c r="D33" s="1">
        <v>140</v>
      </c>
      <c r="E33" s="3">
        <v>8</v>
      </c>
      <c r="I33" s="3">
        <v>131741</v>
      </c>
      <c r="L33" s="1" t="s">
        <v>69</v>
      </c>
      <c r="N33" s="4">
        <v>33.43</v>
      </c>
      <c r="Q33" s="4">
        <v>267.44</v>
      </c>
      <c r="S33" s="6" t="s">
        <v>73</v>
      </c>
      <c r="T33" s="6" t="s">
        <v>71</v>
      </c>
    </row>
    <row r="34" spans="1:20" ht="67.5" x14ac:dyDescent="0.25">
      <c r="A34" s="1" t="s">
        <v>1</v>
      </c>
      <c r="B34" s="1" t="s">
        <v>0</v>
      </c>
      <c r="C34" s="1" t="s">
        <v>68</v>
      </c>
      <c r="D34" s="1">
        <v>152</v>
      </c>
      <c r="E34" s="3">
        <v>9</v>
      </c>
      <c r="I34" s="3">
        <v>131742</v>
      </c>
      <c r="L34" s="1" t="s">
        <v>69</v>
      </c>
      <c r="N34" s="4">
        <v>33.43</v>
      </c>
      <c r="Q34" s="4">
        <v>300.87</v>
      </c>
      <c r="S34" s="6" t="s">
        <v>74</v>
      </c>
      <c r="T34" s="6" t="s">
        <v>71</v>
      </c>
    </row>
    <row r="35" spans="1:20" ht="67.5" x14ac:dyDescent="0.25">
      <c r="A35" s="1" t="s">
        <v>1</v>
      </c>
      <c r="B35" s="1" t="s">
        <v>0</v>
      </c>
      <c r="C35" s="1" t="s">
        <v>68</v>
      </c>
      <c r="D35" s="1">
        <v>164</v>
      </c>
      <c r="E35" s="3">
        <v>18</v>
      </c>
      <c r="I35" s="3">
        <v>131743</v>
      </c>
      <c r="L35" s="1" t="s">
        <v>69</v>
      </c>
      <c r="N35" s="4">
        <v>33.43</v>
      </c>
      <c r="Q35" s="4">
        <v>601.74</v>
      </c>
      <c r="S35" s="6" t="s">
        <v>75</v>
      </c>
      <c r="T35" s="6" t="s">
        <v>71</v>
      </c>
    </row>
    <row r="36" spans="1:20" ht="67.5" x14ac:dyDescent="0.25">
      <c r="A36" s="1" t="s">
        <v>1</v>
      </c>
      <c r="B36" s="1" t="s">
        <v>0</v>
      </c>
      <c r="C36" s="1" t="s">
        <v>29</v>
      </c>
      <c r="D36" s="1" t="s">
        <v>3</v>
      </c>
      <c r="E36" s="3">
        <v>23</v>
      </c>
      <c r="I36" s="3">
        <v>131717</v>
      </c>
      <c r="L36" s="1" t="s">
        <v>30</v>
      </c>
      <c r="N36" s="4">
        <v>36.78</v>
      </c>
      <c r="Q36" s="4">
        <v>845.94</v>
      </c>
      <c r="S36" s="6" t="s">
        <v>76</v>
      </c>
      <c r="T36" s="6" t="s">
        <v>77</v>
      </c>
    </row>
    <row r="37" spans="1:20" ht="67.5" x14ac:dyDescent="0.25">
      <c r="A37" s="1" t="s">
        <v>1</v>
      </c>
      <c r="B37" s="1" t="s">
        <v>0</v>
      </c>
      <c r="C37" s="1" t="s">
        <v>29</v>
      </c>
      <c r="D37" s="1" t="s">
        <v>4</v>
      </c>
      <c r="E37" s="3">
        <v>23</v>
      </c>
      <c r="I37" s="3">
        <v>131718</v>
      </c>
      <c r="L37" s="1" t="s">
        <v>30</v>
      </c>
      <c r="N37" s="4">
        <v>36.78</v>
      </c>
      <c r="Q37" s="4">
        <v>845.94</v>
      </c>
      <c r="S37" s="6" t="s">
        <v>78</v>
      </c>
      <c r="T37" s="6" t="s">
        <v>77</v>
      </c>
    </row>
    <row r="38" spans="1:20" ht="67.5" x14ac:dyDescent="0.25">
      <c r="A38" s="1" t="s">
        <v>1</v>
      </c>
      <c r="B38" s="1" t="s">
        <v>0</v>
      </c>
      <c r="C38" s="1" t="s">
        <v>29</v>
      </c>
      <c r="D38" s="1" t="s">
        <v>5</v>
      </c>
      <c r="E38" s="3">
        <v>90</v>
      </c>
      <c r="I38" s="3">
        <v>131721</v>
      </c>
      <c r="L38" s="1" t="s">
        <v>30</v>
      </c>
      <c r="N38" s="4">
        <v>36.78</v>
      </c>
      <c r="Q38" s="4">
        <v>3310.2</v>
      </c>
      <c r="S38" s="6" t="s">
        <v>79</v>
      </c>
      <c r="T38" s="6" t="s">
        <v>77</v>
      </c>
    </row>
    <row r="39" spans="1:20" ht="67.5" x14ac:dyDescent="0.25">
      <c r="A39" s="1" t="s">
        <v>1</v>
      </c>
      <c r="B39" s="1" t="s">
        <v>0</v>
      </c>
      <c r="C39" s="1" t="s">
        <v>29</v>
      </c>
      <c r="D39" s="1" t="s">
        <v>8</v>
      </c>
      <c r="E39" s="3">
        <v>18</v>
      </c>
      <c r="I39" s="3">
        <v>131722</v>
      </c>
      <c r="L39" s="1" t="s">
        <v>30</v>
      </c>
      <c r="N39" s="4">
        <v>36.78</v>
      </c>
      <c r="Q39" s="4">
        <v>662.04</v>
      </c>
      <c r="S39" s="6" t="s">
        <v>80</v>
      </c>
      <c r="T39" s="6" t="s">
        <v>77</v>
      </c>
    </row>
    <row r="40" spans="1:20" ht="67.5" x14ac:dyDescent="0.25">
      <c r="A40" s="1" t="s">
        <v>1</v>
      </c>
      <c r="B40" s="1" t="s">
        <v>0</v>
      </c>
      <c r="C40" s="1" t="s">
        <v>29</v>
      </c>
      <c r="D40" s="1" t="s">
        <v>9</v>
      </c>
      <c r="E40" s="3">
        <v>17</v>
      </c>
      <c r="I40" s="3">
        <v>131723</v>
      </c>
      <c r="L40" s="1" t="s">
        <v>30</v>
      </c>
      <c r="N40" s="4">
        <v>36.78</v>
      </c>
      <c r="Q40" s="4">
        <v>625.26</v>
      </c>
      <c r="S40" s="6" t="s">
        <v>81</v>
      </c>
      <c r="T40" s="6" t="s">
        <v>77</v>
      </c>
    </row>
    <row r="41" spans="1:20" ht="67.5" x14ac:dyDescent="0.25">
      <c r="A41" s="1" t="s">
        <v>1</v>
      </c>
      <c r="B41" s="1" t="s">
        <v>0</v>
      </c>
      <c r="C41" s="1" t="s">
        <v>68</v>
      </c>
      <c r="D41" s="1">
        <v>116</v>
      </c>
      <c r="E41" s="3">
        <v>18</v>
      </c>
      <c r="I41" s="3">
        <v>131724</v>
      </c>
      <c r="L41" s="1" t="s">
        <v>69</v>
      </c>
      <c r="N41" s="4">
        <v>33.43</v>
      </c>
      <c r="Q41" s="4">
        <v>601.74</v>
      </c>
      <c r="S41" s="6" t="s">
        <v>82</v>
      </c>
      <c r="T41" s="6" t="s">
        <v>83</v>
      </c>
    </row>
    <row r="42" spans="1:20" ht="67.5" x14ac:dyDescent="0.25">
      <c r="A42" s="1" t="s">
        <v>1</v>
      </c>
      <c r="B42" s="1" t="s">
        <v>0</v>
      </c>
      <c r="C42" s="1" t="s">
        <v>68</v>
      </c>
      <c r="D42" s="1">
        <v>128</v>
      </c>
      <c r="E42" s="3">
        <v>49</v>
      </c>
      <c r="I42" s="3">
        <v>131725</v>
      </c>
      <c r="L42" s="1" t="s">
        <v>69</v>
      </c>
      <c r="N42" s="4">
        <v>33.43</v>
      </c>
      <c r="Q42" s="4">
        <v>1638.07</v>
      </c>
      <c r="S42" s="6" t="s">
        <v>84</v>
      </c>
      <c r="T42" s="6" t="s">
        <v>83</v>
      </c>
    </row>
    <row r="43" spans="1:20" ht="67.5" x14ac:dyDescent="0.25">
      <c r="A43" s="1" t="s">
        <v>1</v>
      </c>
      <c r="B43" s="1" t="s">
        <v>0</v>
      </c>
      <c r="C43" s="1" t="s">
        <v>68</v>
      </c>
      <c r="D43" s="1">
        <v>140</v>
      </c>
      <c r="E43" s="3">
        <v>14</v>
      </c>
      <c r="I43" s="3">
        <v>131726</v>
      </c>
      <c r="L43" s="1" t="s">
        <v>69</v>
      </c>
      <c r="N43" s="4">
        <v>33.43</v>
      </c>
      <c r="Q43" s="4">
        <v>468.02</v>
      </c>
      <c r="S43" s="6" t="s">
        <v>85</v>
      </c>
      <c r="T43" s="6" t="s">
        <v>83</v>
      </c>
    </row>
    <row r="44" spans="1:20" ht="67.5" x14ac:dyDescent="0.25">
      <c r="A44" s="1" t="s">
        <v>1</v>
      </c>
      <c r="B44" s="1" t="s">
        <v>0</v>
      </c>
      <c r="C44" s="1" t="s">
        <v>68</v>
      </c>
      <c r="D44" s="1">
        <v>152</v>
      </c>
      <c r="E44" s="3">
        <v>21</v>
      </c>
      <c r="I44" s="3">
        <v>131727</v>
      </c>
      <c r="L44" s="1" t="s">
        <v>69</v>
      </c>
      <c r="N44" s="4">
        <v>33.43</v>
      </c>
      <c r="Q44" s="4">
        <v>702.03</v>
      </c>
      <c r="S44" s="6" t="s">
        <v>86</v>
      </c>
      <c r="T44" s="6" t="s">
        <v>83</v>
      </c>
    </row>
    <row r="45" spans="1:20" ht="67.5" x14ac:dyDescent="0.25">
      <c r="A45" s="1" t="s">
        <v>1</v>
      </c>
      <c r="B45" s="1" t="s">
        <v>0</v>
      </c>
      <c r="C45" s="1" t="s">
        <v>68</v>
      </c>
      <c r="D45" s="1">
        <v>164</v>
      </c>
      <c r="E45" s="3">
        <v>50</v>
      </c>
      <c r="I45" s="3">
        <v>131728</v>
      </c>
      <c r="L45" s="1" t="s">
        <v>69</v>
      </c>
      <c r="N45" s="4">
        <v>33.43</v>
      </c>
      <c r="Q45" s="4">
        <v>1671.5</v>
      </c>
      <c r="S45" s="6" t="s">
        <v>87</v>
      </c>
      <c r="T45" s="6" t="s">
        <v>83</v>
      </c>
    </row>
    <row r="46" spans="1:20" ht="67.5" x14ac:dyDescent="0.25">
      <c r="A46" s="1" t="s">
        <v>1</v>
      </c>
      <c r="B46" s="1" t="s">
        <v>0</v>
      </c>
      <c r="C46" s="1" t="s">
        <v>68</v>
      </c>
      <c r="D46" s="1">
        <v>116</v>
      </c>
      <c r="E46" s="3">
        <v>5</v>
      </c>
      <c r="I46" s="3">
        <v>131749</v>
      </c>
      <c r="L46" s="1" t="s">
        <v>69</v>
      </c>
      <c r="N46" s="4">
        <v>33.43</v>
      </c>
      <c r="Q46" s="4">
        <v>167.15</v>
      </c>
      <c r="S46" s="6" t="s">
        <v>88</v>
      </c>
      <c r="T46" s="6" t="s">
        <v>89</v>
      </c>
    </row>
    <row r="47" spans="1:20" ht="67.5" x14ac:dyDescent="0.25">
      <c r="A47" s="1" t="s">
        <v>1</v>
      </c>
      <c r="B47" s="1" t="s">
        <v>0</v>
      </c>
      <c r="C47" s="1" t="s">
        <v>68</v>
      </c>
      <c r="D47" s="1">
        <v>128</v>
      </c>
      <c r="E47" s="3">
        <v>2</v>
      </c>
      <c r="I47" s="3">
        <v>131750</v>
      </c>
      <c r="L47" s="1" t="s">
        <v>69</v>
      </c>
      <c r="N47" s="4">
        <v>33.43</v>
      </c>
      <c r="Q47" s="4">
        <v>66.86</v>
      </c>
      <c r="S47" s="6" t="s">
        <v>90</v>
      </c>
      <c r="T47" s="6" t="s">
        <v>89</v>
      </c>
    </row>
    <row r="48" spans="1:20" ht="67.5" x14ac:dyDescent="0.25">
      <c r="A48" s="1" t="s">
        <v>1</v>
      </c>
      <c r="B48" s="1" t="s">
        <v>0</v>
      </c>
      <c r="C48" s="1" t="s">
        <v>68</v>
      </c>
      <c r="D48" s="1">
        <v>116</v>
      </c>
      <c r="E48" s="3">
        <v>14</v>
      </c>
      <c r="I48" s="3">
        <v>131729</v>
      </c>
      <c r="L48" s="1" t="s">
        <v>69</v>
      </c>
      <c r="N48" s="4">
        <v>33.43</v>
      </c>
      <c r="Q48" s="4">
        <v>468.02</v>
      </c>
      <c r="S48" s="6" t="s">
        <v>91</v>
      </c>
      <c r="T48" s="6" t="s">
        <v>92</v>
      </c>
    </row>
    <row r="49" spans="1:20" ht="67.5" x14ac:dyDescent="0.25">
      <c r="A49" s="1" t="s">
        <v>1</v>
      </c>
      <c r="B49" s="1" t="s">
        <v>0</v>
      </c>
      <c r="C49" s="1" t="s">
        <v>68</v>
      </c>
      <c r="D49" s="1">
        <v>128</v>
      </c>
      <c r="E49" s="3">
        <v>23</v>
      </c>
      <c r="I49" s="3">
        <v>131730</v>
      </c>
      <c r="L49" s="1" t="s">
        <v>69</v>
      </c>
      <c r="N49" s="4">
        <v>33.43</v>
      </c>
      <c r="Q49" s="4">
        <v>768.89</v>
      </c>
      <c r="S49" s="6" t="s">
        <v>93</v>
      </c>
      <c r="T49" s="6" t="s">
        <v>92</v>
      </c>
    </row>
    <row r="50" spans="1:20" ht="67.5" x14ac:dyDescent="0.25">
      <c r="A50" s="1" t="s">
        <v>1</v>
      </c>
      <c r="B50" s="1" t="s">
        <v>0</v>
      </c>
      <c r="C50" s="1" t="s">
        <v>68</v>
      </c>
      <c r="D50" s="1">
        <v>140</v>
      </c>
      <c r="E50" s="3">
        <v>28</v>
      </c>
      <c r="I50" s="3">
        <v>131731</v>
      </c>
      <c r="L50" s="1" t="s">
        <v>69</v>
      </c>
      <c r="N50" s="4">
        <v>33.43</v>
      </c>
      <c r="Q50" s="4">
        <v>936.04</v>
      </c>
      <c r="S50" s="6" t="s">
        <v>94</v>
      </c>
      <c r="T50" s="6" t="s">
        <v>92</v>
      </c>
    </row>
    <row r="51" spans="1:20" ht="67.5" x14ac:dyDescent="0.25">
      <c r="A51" s="1" t="s">
        <v>1</v>
      </c>
      <c r="B51" s="1" t="s">
        <v>0</v>
      </c>
      <c r="C51" s="1" t="s">
        <v>68</v>
      </c>
      <c r="D51" s="1">
        <v>152</v>
      </c>
      <c r="E51" s="3">
        <v>2</v>
      </c>
      <c r="I51" s="3">
        <v>131732</v>
      </c>
      <c r="L51" s="1" t="s">
        <v>69</v>
      </c>
      <c r="N51" s="4">
        <v>33.43</v>
      </c>
      <c r="Q51" s="4">
        <v>66.86</v>
      </c>
      <c r="S51" s="6" t="s">
        <v>95</v>
      </c>
      <c r="T51" s="6" t="s">
        <v>92</v>
      </c>
    </row>
    <row r="52" spans="1:20" ht="67.5" x14ac:dyDescent="0.25">
      <c r="A52" s="1" t="s">
        <v>1</v>
      </c>
      <c r="B52" s="1" t="s">
        <v>0</v>
      </c>
      <c r="C52" s="1" t="s">
        <v>68</v>
      </c>
      <c r="D52" s="1">
        <v>116</v>
      </c>
      <c r="E52" s="3">
        <v>23</v>
      </c>
      <c r="I52" s="3">
        <v>131734</v>
      </c>
      <c r="L52" s="1" t="s">
        <v>69</v>
      </c>
      <c r="N52" s="4">
        <v>33.43</v>
      </c>
      <c r="Q52" s="4">
        <v>768.89</v>
      </c>
      <c r="S52" s="6" t="s">
        <v>96</v>
      </c>
      <c r="T52" s="6" t="s">
        <v>97</v>
      </c>
    </row>
    <row r="53" spans="1:20" ht="67.5" x14ac:dyDescent="0.25">
      <c r="A53" s="1" t="s">
        <v>1</v>
      </c>
      <c r="B53" s="1" t="s">
        <v>0</v>
      </c>
      <c r="C53" s="1" t="s">
        <v>68</v>
      </c>
      <c r="D53" s="1">
        <v>128</v>
      </c>
      <c r="E53" s="3">
        <v>21</v>
      </c>
      <c r="I53" s="3">
        <v>131735</v>
      </c>
      <c r="L53" s="1" t="s">
        <v>69</v>
      </c>
      <c r="N53" s="4">
        <v>33.43</v>
      </c>
      <c r="Q53" s="4">
        <v>702.03</v>
      </c>
      <c r="S53" s="6" t="s">
        <v>98</v>
      </c>
      <c r="T53" s="6" t="s">
        <v>97</v>
      </c>
    </row>
    <row r="54" spans="1:20" ht="67.5" x14ac:dyDescent="0.25">
      <c r="A54" s="1" t="s">
        <v>1</v>
      </c>
      <c r="B54" s="1" t="s">
        <v>0</v>
      </c>
      <c r="C54" s="1" t="s">
        <v>68</v>
      </c>
      <c r="D54" s="1">
        <v>164</v>
      </c>
      <c r="E54" s="3">
        <v>61</v>
      </c>
      <c r="I54" s="3">
        <v>131738</v>
      </c>
      <c r="L54" s="1" t="s">
        <v>69</v>
      </c>
      <c r="N54" s="4">
        <v>33.43</v>
      </c>
      <c r="Q54" s="4">
        <v>2039.23</v>
      </c>
      <c r="S54" s="6" t="s">
        <v>99</v>
      </c>
      <c r="T54" s="6" t="s">
        <v>97</v>
      </c>
    </row>
    <row r="55" spans="1:20" ht="67.5" x14ac:dyDescent="0.25">
      <c r="A55" s="1" t="s">
        <v>1</v>
      </c>
      <c r="B55" s="1" t="s">
        <v>0</v>
      </c>
      <c r="C55" s="1" t="s">
        <v>68</v>
      </c>
      <c r="D55" s="1">
        <v>116</v>
      </c>
      <c r="E55" s="3">
        <v>18</v>
      </c>
      <c r="I55" s="3">
        <v>131754</v>
      </c>
      <c r="L55" s="1" t="s">
        <v>69</v>
      </c>
      <c r="N55" s="4">
        <v>33.43</v>
      </c>
      <c r="Q55" s="4">
        <v>601.74</v>
      </c>
      <c r="S55" s="6" t="s">
        <v>100</v>
      </c>
      <c r="T55" s="6" t="s">
        <v>101</v>
      </c>
    </row>
    <row r="56" spans="1:20" ht="67.5" x14ac:dyDescent="0.25">
      <c r="A56" s="1" t="s">
        <v>1</v>
      </c>
      <c r="B56" s="1" t="s">
        <v>0</v>
      </c>
      <c r="C56" s="1" t="s">
        <v>68</v>
      </c>
      <c r="D56" s="1">
        <v>128</v>
      </c>
      <c r="E56" s="3">
        <v>2</v>
      </c>
      <c r="I56" s="3">
        <v>131755</v>
      </c>
      <c r="L56" s="1" t="s">
        <v>69</v>
      </c>
      <c r="N56" s="4">
        <v>33.43</v>
      </c>
      <c r="Q56" s="4">
        <v>66.86</v>
      </c>
      <c r="S56" s="6" t="s">
        <v>102</v>
      </c>
      <c r="T56" s="6" t="s">
        <v>101</v>
      </c>
    </row>
    <row r="57" spans="1:20" ht="67.5" x14ac:dyDescent="0.25">
      <c r="A57" s="1" t="s">
        <v>1</v>
      </c>
      <c r="B57" s="1" t="s">
        <v>0</v>
      </c>
      <c r="C57" s="1" t="s">
        <v>68</v>
      </c>
      <c r="D57" s="1">
        <v>116</v>
      </c>
      <c r="E57" s="3">
        <v>13</v>
      </c>
      <c r="I57" s="3">
        <v>131759</v>
      </c>
      <c r="L57" s="1" t="s">
        <v>69</v>
      </c>
      <c r="N57" s="4">
        <v>33.43</v>
      </c>
      <c r="Q57" s="4">
        <v>434.59</v>
      </c>
      <c r="S57" s="6" t="s">
        <v>103</v>
      </c>
      <c r="T57" s="6" t="s">
        <v>104</v>
      </c>
    </row>
    <row r="58" spans="1:20" ht="67.5" x14ac:dyDescent="0.25">
      <c r="A58" s="1" t="s">
        <v>1</v>
      </c>
      <c r="B58" s="1" t="s">
        <v>0</v>
      </c>
      <c r="C58" s="1" t="s">
        <v>68</v>
      </c>
      <c r="D58" s="1">
        <v>140</v>
      </c>
      <c r="E58" s="3">
        <v>12</v>
      </c>
      <c r="I58" s="3">
        <v>131761</v>
      </c>
      <c r="L58" s="1" t="s">
        <v>69</v>
      </c>
      <c r="N58" s="4">
        <v>33.43</v>
      </c>
      <c r="Q58" s="4">
        <v>401.16</v>
      </c>
      <c r="S58" s="6" t="s">
        <v>105</v>
      </c>
      <c r="T58" s="6" t="s">
        <v>104</v>
      </c>
    </row>
    <row r="59" spans="1:20" ht="67.5" x14ac:dyDescent="0.25">
      <c r="A59" s="1" t="s">
        <v>1</v>
      </c>
      <c r="B59" s="1" t="s">
        <v>0</v>
      </c>
      <c r="C59" s="1" t="s">
        <v>68</v>
      </c>
      <c r="D59" s="1">
        <v>152</v>
      </c>
      <c r="E59" s="3">
        <v>5</v>
      </c>
      <c r="I59" s="3">
        <v>131762</v>
      </c>
      <c r="L59" s="1" t="s">
        <v>69</v>
      </c>
      <c r="N59" s="4">
        <v>33.43</v>
      </c>
      <c r="Q59" s="4">
        <v>167.15</v>
      </c>
      <c r="S59" s="6" t="s">
        <v>106</v>
      </c>
      <c r="T59" s="6" t="s">
        <v>104</v>
      </c>
    </row>
    <row r="60" spans="1:20" ht="67.5" x14ac:dyDescent="0.25">
      <c r="A60" s="1" t="s">
        <v>1</v>
      </c>
      <c r="B60" s="1" t="s">
        <v>0</v>
      </c>
      <c r="C60" s="1" t="s">
        <v>68</v>
      </c>
      <c r="D60" s="1">
        <v>164</v>
      </c>
      <c r="E60" s="3">
        <v>12</v>
      </c>
      <c r="I60" s="3">
        <v>131763</v>
      </c>
      <c r="L60" s="1" t="s">
        <v>69</v>
      </c>
      <c r="N60" s="4">
        <v>33.43</v>
      </c>
      <c r="Q60" s="4">
        <v>401.16</v>
      </c>
      <c r="S60" s="6" t="s">
        <v>107</v>
      </c>
      <c r="T60" s="6" t="s">
        <v>108</v>
      </c>
    </row>
    <row r="61" spans="1:20" ht="67.5" x14ac:dyDescent="0.25">
      <c r="A61" s="1" t="s">
        <v>1</v>
      </c>
      <c r="B61" s="1" t="s">
        <v>0</v>
      </c>
      <c r="C61" s="1" t="s">
        <v>68</v>
      </c>
      <c r="D61" s="1">
        <v>116</v>
      </c>
      <c r="E61" s="3">
        <v>32</v>
      </c>
      <c r="I61" s="3">
        <v>131744</v>
      </c>
      <c r="L61" s="1" t="s">
        <v>69</v>
      </c>
      <c r="N61" s="4">
        <v>33.43</v>
      </c>
      <c r="Q61" s="4">
        <v>1069.76</v>
      </c>
      <c r="S61" s="6" t="s">
        <v>109</v>
      </c>
      <c r="T61" s="6" t="s">
        <v>110</v>
      </c>
    </row>
    <row r="62" spans="1:20" ht="67.5" x14ac:dyDescent="0.25">
      <c r="A62" s="1" t="s">
        <v>1</v>
      </c>
      <c r="B62" s="1" t="s">
        <v>0</v>
      </c>
      <c r="C62" s="1" t="s">
        <v>68</v>
      </c>
      <c r="D62" s="1">
        <v>128</v>
      </c>
      <c r="E62" s="3">
        <v>6</v>
      </c>
      <c r="I62" s="3">
        <v>131745</v>
      </c>
      <c r="L62" s="1" t="s">
        <v>69</v>
      </c>
      <c r="N62" s="4">
        <v>33.43</v>
      </c>
      <c r="Q62" s="4">
        <v>200.58</v>
      </c>
      <c r="S62" s="6" t="s">
        <v>111</v>
      </c>
      <c r="T62" s="6" t="s">
        <v>110</v>
      </c>
    </row>
    <row r="63" spans="1:20" ht="67.5" x14ac:dyDescent="0.25">
      <c r="A63" s="1" t="s">
        <v>1</v>
      </c>
      <c r="B63" s="1" t="s">
        <v>0</v>
      </c>
      <c r="C63" s="1" t="s">
        <v>112</v>
      </c>
      <c r="D63" s="1" t="s">
        <v>5</v>
      </c>
      <c r="E63" s="3">
        <v>20</v>
      </c>
      <c r="I63" s="3">
        <v>131153</v>
      </c>
      <c r="L63" s="1" t="s">
        <v>113</v>
      </c>
      <c r="N63" s="4">
        <v>30.08</v>
      </c>
      <c r="Q63" s="4">
        <v>601.6</v>
      </c>
      <c r="S63" s="6" t="s">
        <v>114</v>
      </c>
      <c r="T63" s="6" t="s">
        <v>115</v>
      </c>
    </row>
    <row r="64" spans="1:20" ht="67.5" x14ac:dyDescent="0.25">
      <c r="A64" s="1" t="s">
        <v>1</v>
      </c>
      <c r="B64" s="1" t="s">
        <v>0</v>
      </c>
      <c r="C64" s="1" t="s">
        <v>112</v>
      </c>
      <c r="D64" s="1" t="s">
        <v>5</v>
      </c>
      <c r="E64" s="3">
        <v>24</v>
      </c>
      <c r="I64" s="3">
        <v>131189</v>
      </c>
      <c r="L64" s="1" t="s">
        <v>113</v>
      </c>
      <c r="N64" s="4">
        <v>30.08</v>
      </c>
      <c r="Q64" s="4">
        <v>721.92</v>
      </c>
      <c r="S64" s="6" t="s">
        <v>116</v>
      </c>
      <c r="T64" s="6" t="s">
        <v>117</v>
      </c>
    </row>
    <row r="65" spans="1:20" ht="67.5" x14ac:dyDescent="0.25">
      <c r="A65" s="1" t="s">
        <v>1</v>
      </c>
      <c r="B65" s="1" t="s">
        <v>0</v>
      </c>
      <c r="C65" s="1" t="s">
        <v>112</v>
      </c>
      <c r="D65" s="1" t="s">
        <v>8</v>
      </c>
      <c r="E65" s="3">
        <v>12</v>
      </c>
      <c r="I65" s="3">
        <v>131190</v>
      </c>
      <c r="L65" s="1" t="s">
        <v>113</v>
      </c>
      <c r="N65" s="4">
        <v>30.08</v>
      </c>
      <c r="Q65" s="4">
        <v>360.96</v>
      </c>
      <c r="S65" s="6" t="s">
        <v>118</v>
      </c>
      <c r="T65" s="6" t="s">
        <v>117</v>
      </c>
    </row>
    <row r="66" spans="1:20" ht="67.5" x14ac:dyDescent="0.25">
      <c r="A66" s="1" t="s">
        <v>1</v>
      </c>
      <c r="B66" s="1" t="s">
        <v>0</v>
      </c>
      <c r="C66" s="1" t="s">
        <v>112</v>
      </c>
      <c r="D66" s="1" t="s">
        <v>5</v>
      </c>
      <c r="E66" s="3">
        <v>23</v>
      </c>
      <c r="I66" s="3">
        <v>131171</v>
      </c>
      <c r="L66" s="1" t="s">
        <v>113</v>
      </c>
      <c r="N66" s="4">
        <v>30.08</v>
      </c>
      <c r="Q66" s="4">
        <v>691.84</v>
      </c>
      <c r="S66" s="6" t="s">
        <v>119</v>
      </c>
      <c r="T66" s="6" t="s">
        <v>120</v>
      </c>
    </row>
    <row r="67" spans="1:20" ht="67.5" x14ac:dyDescent="0.25">
      <c r="A67" s="1" t="s">
        <v>1</v>
      </c>
      <c r="B67" s="1" t="s">
        <v>0</v>
      </c>
      <c r="C67" s="1" t="s">
        <v>112</v>
      </c>
      <c r="D67" s="1" t="s">
        <v>6</v>
      </c>
      <c r="E67" s="3">
        <v>21</v>
      </c>
      <c r="I67" s="3">
        <v>131206</v>
      </c>
      <c r="L67" s="1" t="s">
        <v>113</v>
      </c>
      <c r="N67" s="4">
        <v>30.08</v>
      </c>
      <c r="Q67" s="4">
        <v>631.67999999999995</v>
      </c>
      <c r="S67" s="6" t="s">
        <v>121</v>
      </c>
      <c r="T67" s="6" t="s">
        <v>122</v>
      </c>
    </row>
    <row r="68" spans="1:20" ht="67.5" x14ac:dyDescent="0.25">
      <c r="A68" s="1" t="s">
        <v>1</v>
      </c>
      <c r="B68" s="1" t="s">
        <v>0</v>
      </c>
      <c r="C68" s="1" t="s">
        <v>112</v>
      </c>
      <c r="D68" s="1" t="s">
        <v>5</v>
      </c>
      <c r="E68" s="3">
        <v>36</v>
      </c>
      <c r="I68" s="3">
        <v>131207</v>
      </c>
      <c r="L68" s="1" t="s">
        <v>113</v>
      </c>
      <c r="N68" s="4">
        <v>30.08</v>
      </c>
      <c r="Q68" s="4">
        <v>1082.8800000000001</v>
      </c>
      <c r="S68" s="6" t="s">
        <v>123</v>
      </c>
      <c r="T68" s="6" t="s">
        <v>122</v>
      </c>
    </row>
    <row r="69" spans="1:20" ht="67.5" x14ac:dyDescent="0.25">
      <c r="A69" s="1" t="s">
        <v>1</v>
      </c>
      <c r="B69" s="1" t="s">
        <v>0</v>
      </c>
      <c r="C69" s="1" t="s">
        <v>112</v>
      </c>
      <c r="D69" s="1" t="s">
        <v>8</v>
      </c>
      <c r="E69" s="3">
        <v>18</v>
      </c>
      <c r="I69" s="3">
        <v>131208</v>
      </c>
      <c r="L69" s="1" t="s">
        <v>113</v>
      </c>
      <c r="N69" s="4">
        <v>30.08</v>
      </c>
      <c r="Q69" s="4">
        <v>541.44000000000005</v>
      </c>
      <c r="S69" s="6" t="s">
        <v>124</v>
      </c>
      <c r="T69" s="6" t="s">
        <v>122</v>
      </c>
    </row>
    <row r="70" spans="1:20" ht="67.5" x14ac:dyDescent="0.25">
      <c r="A70" s="1" t="s">
        <v>1</v>
      </c>
      <c r="B70" s="1" t="s">
        <v>0</v>
      </c>
      <c r="C70" s="1" t="s">
        <v>112</v>
      </c>
      <c r="D70" s="1" t="s">
        <v>4</v>
      </c>
      <c r="E70" s="3">
        <v>15</v>
      </c>
      <c r="I70" s="3">
        <v>131258</v>
      </c>
      <c r="L70" s="1" t="s">
        <v>69</v>
      </c>
      <c r="N70" s="4">
        <v>33.43</v>
      </c>
      <c r="Q70" s="4">
        <v>501.45</v>
      </c>
      <c r="S70" s="6" t="s">
        <v>125</v>
      </c>
      <c r="T70" s="6" t="s">
        <v>126</v>
      </c>
    </row>
    <row r="71" spans="1:20" ht="67.5" x14ac:dyDescent="0.25">
      <c r="A71" s="1" t="s">
        <v>1</v>
      </c>
      <c r="B71" s="1" t="s">
        <v>0</v>
      </c>
      <c r="C71" s="1" t="s">
        <v>112</v>
      </c>
      <c r="D71" s="1" t="s">
        <v>6</v>
      </c>
      <c r="E71" s="3">
        <v>13</v>
      </c>
      <c r="I71" s="3">
        <v>131176</v>
      </c>
      <c r="L71" s="1" t="s">
        <v>113</v>
      </c>
      <c r="N71" s="4">
        <v>30.08</v>
      </c>
      <c r="Q71" s="4">
        <v>391.04</v>
      </c>
      <c r="S71" s="6" t="s">
        <v>127</v>
      </c>
      <c r="T71" s="6" t="s">
        <v>128</v>
      </c>
    </row>
    <row r="72" spans="1:20" ht="67.5" x14ac:dyDescent="0.25">
      <c r="A72" s="1" t="s">
        <v>1</v>
      </c>
      <c r="B72" s="1" t="s">
        <v>0</v>
      </c>
      <c r="C72" s="1" t="s">
        <v>112</v>
      </c>
      <c r="D72" s="1" t="s">
        <v>5</v>
      </c>
      <c r="E72" s="3">
        <v>33</v>
      </c>
      <c r="I72" s="3">
        <v>131177</v>
      </c>
      <c r="L72" s="1" t="s">
        <v>113</v>
      </c>
      <c r="N72" s="4">
        <v>30.08</v>
      </c>
      <c r="Q72" s="4">
        <v>992.64</v>
      </c>
      <c r="S72" s="6" t="s">
        <v>129</v>
      </c>
      <c r="T72" s="6" t="s">
        <v>128</v>
      </c>
    </row>
    <row r="73" spans="1:20" ht="67.5" x14ac:dyDescent="0.25">
      <c r="A73" s="1" t="s">
        <v>1</v>
      </c>
      <c r="B73" s="1" t="s">
        <v>0</v>
      </c>
      <c r="C73" s="1" t="s">
        <v>112</v>
      </c>
      <c r="D73" s="1" t="s">
        <v>8</v>
      </c>
      <c r="E73" s="3">
        <v>19</v>
      </c>
      <c r="I73" s="3">
        <v>131178</v>
      </c>
      <c r="L73" s="1" t="s">
        <v>113</v>
      </c>
      <c r="N73" s="4">
        <v>30.08</v>
      </c>
      <c r="Q73" s="4">
        <v>571.52</v>
      </c>
      <c r="S73" s="6" t="s">
        <v>130</v>
      </c>
      <c r="T73" s="6" t="s">
        <v>128</v>
      </c>
    </row>
    <row r="74" spans="1:20" ht="67.5" x14ac:dyDescent="0.25">
      <c r="A74" s="1" t="s">
        <v>1</v>
      </c>
      <c r="B74" s="1" t="s">
        <v>0</v>
      </c>
      <c r="C74" s="1" t="s">
        <v>112</v>
      </c>
      <c r="D74" s="1" t="s">
        <v>3</v>
      </c>
      <c r="E74" s="3">
        <v>26</v>
      </c>
      <c r="I74" s="3">
        <v>131155</v>
      </c>
      <c r="L74" s="1" t="s">
        <v>113</v>
      </c>
      <c r="N74" s="4">
        <v>30.08</v>
      </c>
      <c r="Q74" s="4">
        <v>782.08</v>
      </c>
      <c r="S74" s="6" t="s">
        <v>131</v>
      </c>
      <c r="T74" s="6" t="s">
        <v>132</v>
      </c>
    </row>
    <row r="75" spans="1:20" ht="67.5" x14ac:dyDescent="0.25">
      <c r="A75" s="1" t="s">
        <v>1</v>
      </c>
      <c r="B75" s="1" t="s">
        <v>0</v>
      </c>
      <c r="C75" s="1" t="s">
        <v>112</v>
      </c>
      <c r="D75" s="1" t="s">
        <v>4</v>
      </c>
      <c r="E75" s="3">
        <v>50</v>
      </c>
      <c r="I75" s="3">
        <v>131156</v>
      </c>
      <c r="L75" s="1" t="s">
        <v>113</v>
      </c>
      <c r="N75" s="4">
        <v>30.08</v>
      </c>
      <c r="Q75" s="4">
        <v>1504</v>
      </c>
      <c r="S75" s="6" t="s">
        <v>133</v>
      </c>
      <c r="T75" s="6" t="s">
        <v>132</v>
      </c>
    </row>
    <row r="76" spans="1:20" ht="67.5" x14ac:dyDescent="0.25">
      <c r="A76" s="1" t="s">
        <v>1</v>
      </c>
      <c r="B76" s="1" t="s">
        <v>0</v>
      </c>
      <c r="C76" s="1" t="s">
        <v>112</v>
      </c>
      <c r="D76" s="1" t="s">
        <v>7</v>
      </c>
      <c r="E76" s="3">
        <v>73</v>
      </c>
      <c r="I76" s="3">
        <v>131157</v>
      </c>
      <c r="L76" s="1" t="s">
        <v>113</v>
      </c>
      <c r="N76" s="4">
        <v>30.08</v>
      </c>
      <c r="Q76" s="4">
        <v>2195.84</v>
      </c>
      <c r="S76" s="6" t="s">
        <v>134</v>
      </c>
      <c r="T76" s="6" t="s">
        <v>132</v>
      </c>
    </row>
    <row r="77" spans="1:20" ht="67.5" x14ac:dyDescent="0.25">
      <c r="A77" s="1" t="s">
        <v>1</v>
      </c>
      <c r="B77" s="1" t="s">
        <v>0</v>
      </c>
      <c r="C77" s="1" t="s">
        <v>112</v>
      </c>
      <c r="D77" s="1" t="s">
        <v>6</v>
      </c>
      <c r="E77" s="3">
        <v>58</v>
      </c>
      <c r="I77" s="3">
        <v>131158</v>
      </c>
      <c r="L77" s="1" t="s">
        <v>113</v>
      </c>
      <c r="N77" s="4">
        <v>30.08</v>
      </c>
      <c r="Q77" s="4">
        <v>1744.64</v>
      </c>
      <c r="S77" s="6" t="s">
        <v>135</v>
      </c>
      <c r="T77" s="6" t="s">
        <v>132</v>
      </c>
    </row>
    <row r="78" spans="1:20" ht="67.5" x14ac:dyDescent="0.25">
      <c r="A78" s="1" t="s">
        <v>1</v>
      </c>
      <c r="B78" s="1" t="s">
        <v>0</v>
      </c>
      <c r="C78" s="1" t="s">
        <v>112</v>
      </c>
      <c r="D78" s="1" t="s">
        <v>5</v>
      </c>
      <c r="E78" s="3">
        <v>79</v>
      </c>
      <c r="I78" s="3">
        <v>131159</v>
      </c>
      <c r="L78" s="1" t="s">
        <v>113</v>
      </c>
      <c r="N78" s="4">
        <v>30.08</v>
      </c>
      <c r="Q78" s="4">
        <v>2376.3200000000002</v>
      </c>
      <c r="S78" s="6" t="s">
        <v>136</v>
      </c>
      <c r="T78" s="6" t="s">
        <v>132</v>
      </c>
    </row>
    <row r="79" spans="1:20" ht="67.5" x14ac:dyDescent="0.25">
      <c r="A79" s="1" t="s">
        <v>1</v>
      </c>
      <c r="B79" s="1" t="s">
        <v>0</v>
      </c>
      <c r="C79" s="1" t="s">
        <v>112</v>
      </c>
      <c r="D79" s="1" t="s">
        <v>8</v>
      </c>
      <c r="E79" s="3">
        <v>10</v>
      </c>
      <c r="I79" s="3">
        <v>131160</v>
      </c>
      <c r="L79" s="1" t="s">
        <v>113</v>
      </c>
      <c r="N79" s="4">
        <v>30.08</v>
      </c>
      <c r="Q79" s="4">
        <v>300.8</v>
      </c>
      <c r="S79" s="6" t="s">
        <v>137</v>
      </c>
      <c r="T79" s="6" t="s">
        <v>132</v>
      </c>
    </row>
    <row r="80" spans="1:20" ht="67.5" x14ac:dyDescent="0.25">
      <c r="A80" s="1" t="s">
        <v>1</v>
      </c>
      <c r="B80" s="1" t="s">
        <v>0</v>
      </c>
      <c r="C80" s="1" t="s">
        <v>112</v>
      </c>
      <c r="D80" s="1" t="s">
        <v>4</v>
      </c>
      <c r="E80" s="3">
        <v>8</v>
      </c>
      <c r="I80" s="3">
        <v>131192</v>
      </c>
      <c r="L80" s="1" t="s">
        <v>113</v>
      </c>
      <c r="N80" s="4">
        <v>30.08</v>
      </c>
      <c r="Q80" s="4">
        <v>240.64</v>
      </c>
      <c r="S80" s="6" t="s">
        <v>138</v>
      </c>
      <c r="T80" s="6" t="s">
        <v>139</v>
      </c>
    </row>
    <row r="81" spans="1:20" ht="67.5" x14ac:dyDescent="0.25">
      <c r="A81" s="1" t="s">
        <v>1</v>
      </c>
      <c r="B81" s="1" t="s">
        <v>0</v>
      </c>
      <c r="C81" s="1" t="s">
        <v>112</v>
      </c>
      <c r="D81" s="1" t="s">
        <v>5</v>
      </c>
      <c r="E81" s="3">
        <v>1</v>
      </c>
      <c r="I81" s="3">
        <v>131195</v>
      </c>
      <c r="L81" s="1" t="s">
        <v>113</v>
      </c>
      <c r="N81" s="4">
        <v>30.08</v>
      </c>
      <c r="Q81" s="4">
        <v>30.08</v>
      </c>
      <c r="S81" s="6" t="s">
        <v>140</v>
      </c>
      <c r="T81" s="6" t="s">
        <v>139</v>
      </c>
    </row>
    <row r="82" spans="1:20" ht="67.5" x14ac:dyDescent="0.25">
      <c r="A82" s="1" t="s">
        <v>1</v>
      </c>
      <c r="B82" s="1" t="s">
        <v>0</v>
      </c>
      <c r="C82" s="1" t="s">
        <v>112</v>
      </c>
      <c r="D82" s="1" t="s">
        <v>4</v>
      </c>
      <c r="E82" s="3">
        <v>35</v>
      </c>
      <c r="I82" s="3">
        <v>131180</v>
      </c>
      <c r="L82" s="1" t="s">
        <v>113</v>
      </c>
      <c r="N82" s="4">
        <v>30.08</v>
      </c>
      <c r="Q82" s="4">
        <v>1052.8</v>
      </c>
      <c r="S82" s="6" t="s">
        <v>141</v>
      </c>
      <c r="T82" s="6" t="s">
        <v>142</v>
      </c>
    </row>
    <row r="83" spans="1:20" ht="67.5" x14ac:dyDescent="0.25">
      <c r="A83" s="1" t="s">
        <v>1</v>
      </c>
      <c r="B83" s="1" t="s">
        <v>0</v>
      </c>
      <c r="C83" s="1" t="s">
        <v>112</v>
      </c>
      <c r="D83" s="1" t="s">
        <v>7</v>
      </c>
      <c r="E83" s="3">
        <v>39</v>
      </c>
      <c r="I83" s="3">
        <v>131181</v>
      </c>
      <c r="L83" s="1" t="s">
        <v>113</v>
      </c>
      <c r="N83" s="4">
        <v>30.08</v>
      </c>
      <c r="Q83" s="4">
        <v>1173.1199999999999</v>
      </c>
      <c r="S83" s="6" t="s">
        <v>143</v>
      </c>
      <c r="T83" s="6" t="s">
        <v>142</v>
      </c>
    </row>
    <row r="84" spans="1:20" ht="67.5" x14ac:dyDescent="0.25">
      <c r="A84" s="1" t="s">
        <v>1</v>
      </c>
      <c r="B84" s="1" t="s">
        <v>0</v>
      </c>
      <c r="C84" s="1" t="s">
        <v>112</v>
      </c>
      <c r="D84" s="1" t="s">
        <v>6</v>
      </c>
      <c r="E84" s="3">
        <v>69</v>
      </c>
      <c r="I84" s="3">
        <v>131182</v>
      </c>
      <c r="L84" s="1" t="s">
        <v>113</v>
      </c>
      <c r="N84" s="4">
        <v>30.08</v>
      </c>
      <c r="Q84" s="4">
        <v>2075.52</v>
      </c>
      <c r="S84" s="6" t="s">
        <v>144</v>
      </c>
      <c r="T84" s="6" t="s">
        <v>142</v>
      </c>
    </row>
    <row r="85" spans="1:20" ht="67.5" x14ac:dyDescent="0.25">
      <c r="A85" s="1" t="s">
        <v>1</v>
      </c>
      <c r="B85" s="1" t="s">
        <v>0</v>
      </c>
      <c r="C85" s="1" t="s">
        <v>112</v>
      </c>
      <c r="D85" s="1" t="s">
        <v>5</v>
      </c>
      <c r="E85" s="3">
        <v>58</v>
      </c>
      <c r="I85" s="3">
        <v>131183</v>
      </c>
      <c r="L85" s="1" t="s">
        <v>113</v>
      </c>
      <c r="N85" s="4">
        <v>30.08</v>
      </c>
      <c r="Q85" s="4">
        <v>1744.64</v>
      </c>
      <c r="S85" s="6" t="s">
        <v>145</v>
      </c>
      <c r="T85" s="6" t="s">
        <v>142</v>
      </c>
    </row>
    <row r="86" spans="1:20" ht="67.5" x14ac:dyDescent="0.25">
      <c r="A86" s="1" t="s">
        <v>1</v>
      </c>
      <c r="B86" s="1" t="s">
        <v>0</v>
      </c>
      <c r="C86" s="1" t="s">
        <v>112</v>
      </c>
      <c r="D86" s="1" t="s">
        <v>8</v>
      </c>
      <c r="E86" s="3">
        <v>5</v>
      </c>
      <c r="I86" s="3">
        <v>131184</v>
      </c>
      <c r="L86" s="1" t="s">
        <v>113</v>
      </c>
      <c r="N86" s="4">
        <v>30.08</v>
      </c>
      <c r="Q86" s="4">
        <v>150.4</v>
      </c>
      <c r="S86" s="6" t="s">
        <v>146</v>
      </c>
      <c r="T86" s="6" t="s">
        <v>142</v>
      </c>
    </row>
    <row r="87" spans="1:20" ht="67.5" x14ac:dyDescent="0.25">
      <c r="A87" s="1" t="s">
        <v>1</v>
      </c>
      <c r="B87" s="1" t="s">
        <v>0</v>
      </c>
      <c r="C87" s="1" t="s">
        <v>112</v>
      </c>
      <c r="D87" s="1" t="s">
        <v>4</v>
      </c>
      <c r="E87" s="3">
        <v>3</v>
      </c>
      <c r="I87" s="3">
        <v>131216</v>
      </c>
      <c r="L87" s="1" t="s">
        <v>113</v>
      </c>
      <c r="N87" s="4">
        <v>30.08</v>
      </c>
      <c r="Q87" s="4">
        <v>90.24</v>
      </c>
      <c r="S87" s="6" t="s">
        <v>147</v>
      </c>
      <c r="T87" s="6" t="s">
        <v>148</v>
      </c>
    </row>
    <row r="88" spans="1:20" ht="67.5" x14ac:dyDescent="0.25">
      <c r="A88" s="1" t="s">
        <v>1</v>
      </c>
      <c r="B88" s="1" t="s">
        <v>0</v>
      </c>
      <c r="C88" s="1" t="s">
        <v>112</v>
      </c>
      <c r="D88" s="1" t="s">
        <v>6</v>
      </c>
      <c r="E88" s="3">
        <v>73</v>
      </c>
      <c r="I88" s="3">
        <v>131218</v>
      </c>
      <c r="L88" s="1" t="s">
        <v>113</v>
      </c>
      <c r="N88" s="4">
        <v>30.08</v>
      </c>
      <c r="Q88" s="4">
        <v>2195.84</v>
      </c>
      <c r="S88" s="6" t="s">
        <v>149</v>
      </c>
      <c r="T88" s="6" t="s">
        <v>148</v>
      </c>
    </row>
    <row r="89" spans="1:20" ht="67.5" x14ac:dyDescent="0.25">
      <c r="A89" s="1" t="s">
        <v>1</v>
      </c>
      <c r="B89" s="1" t="s">
        <v>0</v>
      </c>
      <c r="C89" s="1" t="s">
        <v>112</v>
      </c>
      <c r="D89" s="1" t="s">
        <v>5</v>
      </c>
      <c r="E89" s="3">
        <v>38</v>
      </c>
      <c r="I89" s="3">
        <v>131219</v>
      </c>
      <c r="L89" s="1" t="s">
        <v>113</v>
      </c>
      <c r="N89" s="4">
        <v>30.08</v>
      </c>
      <c r="Q89" s="4">
        <v>1143.04</v>
      </c>
      <c r="S89" s="6" t="s">
        <v>150</v>
      </c>
      <c r="T89" s="6" t="s">
        <v>148</v>
      </c>
    </row>
    <row r="90" spans="1:20" ht="67.5" x14ac:dyDescent="0.25">
      <c r="A90" s="1" t="s">
        <v>1</v>
      </c>
      <c r="B90" s="1" t="s">
        <v>0</v>
      </c>
      <c r="C90" s="1" t="s">
        <v>112</v>
      </c>
      <c r="D90" s="1" t="s">
        <v>4</v>
      </c>
      <c r="E90" s="3">
        <v>27</v>
      </c>
      <c r="I90" s="3">
        <v>131234</v>
      </c>
      <c r="L90" s="1" t="s">
        <v>113</v>
      </c>
      <c r="N90" s="4">
        <v>30.08</v>
      </c>
      <c r="Q90" s="4">
        <v>812.16</v>
      </c>
      <c r="S90" s="6" t="s">
        <v>151</v>
      </c>
      <c r="T90" s="6" t="s">
        <v>152</v>
      </c>
    </row>
    <row r="91" spans="1:20" ht="67.5" x14ac:dyDescent="0.25">
      <c r="A91" s="1" t="s">
        <v>1</v>
      </c>
      <c r="B91" s="1" t="s">
        <v>0</v>
      </c>
      <c r="C91" s="1" t="s">
        <v>112</v>
      </c>
      <c r="D91" s="1" t="s">
        <v>7</v>
      </c>
      <c r="E91" s="3">
        <v>1</v>
      </c>
      <c r="I91" s="3">
        <v>131235</v>
      </c>
      <c r="L91" s="1" t="s">
        <v>113</v>
      </c>
      <c r="N91" s="4">
        <v>30.08</v>
      </c>
      <c r="Q91" s="4">
        <v>30.08</v>
      </c>
      <c r="S91" s="6" t="s">
        <v>153</v>
      </c>
      <c r="T91" s="6" t="s">
        <v>152</v>
      </c>
    </row>
    <row r="92" spans="1:20" ht="67.5" x14ac:dyDescent="0.25">
      <c r="A92" s="1" t="s">
        <v>1</v>
      </c>
      <c r="B92" s="1" t="s">
        <v>0</v>
      </c>
      <c r="C92" s="1" t="s">
        <v>112</v>
      </c>
      <c r="D92" s="1" t="s">
        <v>6</v>
      </c>
      <c r="E92" s="3">
        <v>15</v>
      </c>
      <c r="I92" s="3">
        <v>131236</v>
      </c>
      <c r="L92" s="1" t="s">
        <v>113</v>
      </c>
      <c r="N92" s="4">
        <v>30.08</v>
      </c>
      <c r="Q92" s="4">
        <v>451.2</v>
      </c>
      <c r="S92" s="6" t="s">
        <v>154</v>
      </c>
      <c r="T92" s="6" t="s">
        <v>152</v>
      </c>
    </row>
    <row r="93" spans="1:20" ht="67.5" x14ac:dyDescent="0.25">
      <c r="A93" s="1" t="s">
        <v>1</v>
      </c>
      <c r="B93" s="1" t="s">
        <v>0</v>
      </c>
      <c r="C93" s="1" t="s">
        <v>112</v>
      </c>
      <c r="D93" s="1" t="s">
        <v>5</v>
      </c>
      <c r="E93" s="3">
        <v>59</v>
      </c>
      <c r="I93" s="3">
        <v>131237</v>
      </c>
      <c r="L93" s="1" t="s">
        <v>113</v>
      </c>
      <c r="N93" s="4">
        <v>30.08</v>
      </c>
      <c r="Q93" s="4">
        <v>1774.72</v>
      </c>
      <c r="S93" s="6" t="s">
        <v>155</v>
      </c>
      <c r="T93" s="6" t="s">
        <v>152</v>
      </c>
    </row>
    <row r="94" spans="1:20" ht="67.5" x14ac:dyDescent="0.25">
      <c r="A94" s="1" t="s">
        <v>1</v>
      </c>
      <c r="B94" s="1" t="s">
        <v>0</v>
      </c>
      <c r="C94" s="1" t="s">
        <v>112</v>
      </c>
      <c r="D94" s="1" t="s">
        <v>8</v>
      </c>
      <c r="E94" s="3">
        <v>9</v>
      </c>
      <c r="I94" s="3">
        <v>131238</v>
      </c>
      <c r="L94" s="1" t="s">
        <v>113</v>
      </c>
      <c r="N94" s="4">
        <v>30.08</v>
      </c>
      <c r="Q94" s="4">
        <v>270.72000000000003</v>
      </c>
      <c r="S94" s="6" t="s">
        <v>156</v>
      </c>
      <c r="T94" s="6" t="s">
        <v>152</v>
      </c>
    </row>
    <row r="95" spans="1:20" ht="67.5" x14ac:dyDescent="0.25">
      <c r="A95" s="1" t="s">
        <v>1</v>
      </c>
      <c r="B95" s="1" t="s">
        <v>0</v>
      </c>
      <c r="C95" s="1" t="s">
        <v>157</v>
      </c>
      <c r="D95" s="1" t="s">
        <v>3</v>
      </c>
      <c r="E95" s="3">
        <v>2</v>
      </c>
      <c r="I95" s="3">
        <v>129387</v>
      </c>
      <c r="L95" s="1" t="s">
        <v>113</v>
      </c>
      <c r="N95" s="4">
        <v>30.08</v>
      </c>
      <c r="Q95" s="4">
        <v>60.16</v>
      </c>
      <c r="S95" s="6" t="s">
        <v>158</v>
      </c>
      <c r="T95" s="6" t="s">
        <v>159</v>
      </c>
    </row>
    <row r="96" spans="1:20" ht="67.5" x14ac:dyDescent="0.25">
      <c r="A96" s="1" t="s">
        <v>1</v>
      </c>
      <c r="B96" s="1" t="s">
        <v>0</v>
      </c>
      <c r="C96" s="1" t="s">
        <v>157</v>
      </c>
      <c r="D96" s="1" t="s">
        <v>8</v>
      </c>
      <c r="E96" s="3">
        <v>3</v>
      </c>
      <c r="I96" s="3">
        <v>129392</v>
      </c>
      <c r="L96" s="1" t="s">
        <v>113</v>
      </c>
      <c r="N96" s="4">
        <v>30.08</v>
      </c>
      <c r="Q96" s="4">
        <v>90.24</v>
      </c>
      <c r="S96" s="6" t="s">
        <v>160</v>
      </c>
      <c r="T96" s="6" t="s">
        <v>159</v>
      </c>
    </row>
    <row r="97" spans="1:20" ht="67.5" x14ac:dyDescent="0.25">
      <c r="A97" s="1" t="s">
        <v>1</v>
      </c>
      <c r="B97" s="1" t="s">
        <v>0</v>
      </c>
      <c r="C97" s="1" t="s">
        <v>157</v>
      </c>
      <c r="D97" s="1" t="s">
        <v>6</v>
      </c>
      <c r="E97" s="3">
        <v>3</v>
      </c>
      <c r="I97" s="3">
        <v>129352</v>
      </c>
      <c r="L97" s="1" t="s">
        <v>113</v>
      </c>
      <c r="N97" s="4">
        <v>30.08</v>
      </c>
      <c r="Q97" s="4">
        <v>90.24</v>
      </c>
      <c r="S97" s="6" t="s">
        <v>161</v>
      </c>
      <c r="T97" s="6" t="s">
        <v>162</v>
      </c>
    </row>
    <row r="98" spans="1:20" ht="67.5" x14ac:dyDescent="0.25">
      <c r="A98" s="1" t="s">
        <v>1</v>
      </c>
      <c r="B98" s="1" t="s">
        <v>0</v>
      </c>
      <c r="C98" s="1" t="s">
        <v>157</v>
      </c>
      <c r="D98" s="1" t="s">
        <v>5</v>
      </c>
      <c r="E98" s="3">
        <v>50</v>
      </c>
      <c r="I98" s="3">
        <v>129353</v>
      </c>
      <c r="L98" s="1" t="s">
        <v>113</v>
      </c>
      <c r="N98" s="4">
        <v>30.08</v>
      </c>
      <c r="Q98" s="4">
        <v>1504</v>
      </c>
      <c r="S98" s="6" t="s">
        <v>163</v>
      </c>
      <c r="T98" s="6" t="s">
        <v>162</v>
      </c>
    </row>
    <row r="99" spans="1:20" ht="67.5" x14ac:dyDescent="0.25">
      <c r="A99" s="1" t="s">
        <v>1</v>
      </c>
      <c r="B99" s="1" t="s">
        <v>0</v>
      </c>
      <c r="C99" s="1" t="s">
        <v>157</v>
      </c>
      <c r="D99" s="1" t="s">
        <v>8</v>
      </c>
      <c r="E99" s="3">
        <v>1</v>
      </c>
      <c r="I99" s="3">
        <v>129380</v>
      </c>
      <c r="L99" s="1" t="s">
        <v>113</v>
      </c>
      <c r="N99" s="4">
        <v>30.08</v>
      </c>
      <c r="Q99" s="4">
        <v>30.08</v>
      </c>
      <c r="S99" s="6" t="s">
        <v>164</v>
      </c>
      <c r="T99" s="6" t="s">
        <v>162</v>
      </c>
    </row>
    <row r="100" spans="1:20" ht="67.5" x14ac:dyDescent="0.25">
      <c r="A100" s="1" t="s">
        <v>1</v>
      </c>
      <c r="B100" s="1" t="s">
        <v>0</v>
      </c>
      <c r="C100" s="1" t="s">
        <v>157</v>
      </c>
      <c r="D100" s="1" t="s">
        <v>5</v>
      </c>
      <c r="E100" s="3">
        <v>16</v>
      </c>
      <c r="I100" s="3">
        <v>129441</v>
      </c>
      <c r="L100" s="1" t="s">
        <v>113</v>
      </c>
      <c r="N100" s="4">
        <v>30.08</v>
      </c>
      <c r="Q100" s="4">
        <v>481.28</v>
      </c>
      <c r="S100" s="6" t="s">
        <v>165</v>
      </c>
      <c r="T100" s="6" t="s">
        <v>166</v>
      </c>
    </row>
    <row r="101" spans="1:20" ht="67.5" x14ac:dyDescent="0.25">
      <c r="A101" s="1" t="s">
        <v>1</v>
      </c>
      <c r="B101" s="1" t="s">
        <v>0</v>
      </c>
      <c r="C101" s="1" t="s">
        <v>157</v>
      </c>
      <c r="D101" s="1" t="s">
        <v>8</v>
      </c>
      <c r="E101" s="3">
        <v>13</v>
      </c>
      <c r="I101" s="3">
        <v>129442</v>
      </c>
      <c r="L101" s="1" t="s">
        <v>113</v>
      </c>
      <c r="N101" s="4">
        <v>30.08</v>
      </c>
      <c r="Q101" s="4">
        <v>391.04</v>
      </c>
      <c r="S101" s="6" t="s">
        <v>167</v>
      </c>
      <c r="T101" s="6" t="s">
        <v>166</v>
      </c>
    </row>
    <row r="102" spans="1:20" ht="67.5" x14ac:dyDescent="0.25">
      <c r="A102" s="1" t="s">
        <v>1</v>
      </c>
      <c r="B102" s="1" t="s">
        <v>0</v>
      </c>
      <c r="C102" s="1" t="s">
        <v>157</v>
      </c>
      <c r="D102" s="1" t="s">
        <v>3</v>
      </c>
      <c r="E102" s="3">
        <v>2</v>
      </c>
      <c r="I102" s="3">
        <v>129455</v>
      </c>
      <c r="L102" s="1" t="s">
        <v>113</v>
      </c>
      <c r="N102" s="4">
        <v>30.08</v>
      </c>
      <c r="Q102" s="4">
        <v>60.16</v>
      </c>
      <c r="S102" s="6" t="s">
        <v>168</v>
      </c>
      <c r="T102" s="6" t="s">
        <v>169</v>
      </c>
    </row>
    <row r="103" spans="1:20" ht="67.5" x14ac:dyDescent="0.25">
      <c r="A103" s="1" t="s">
        <v>1</v>
      </c>
      <c r="B103" s="1" t="s">
        <v>0</v>
      </c>
      <c r="C103" s="1" t="s">
        <v>157</v>
      </c>
      <c r="D103" s="1" t="s">
        <v>8</v>
      </c>
      <c r="E103" s="3">
        <v>2</v>
      </c>
      <c r="I103" s="3">
        <v>129485</v>
      </c>
      <c r="L103" s="1" t="s">
        <v>113</v>
      </c>
      <c r="N103" s="4">
        <v>30.08</v>
      </c>
      <c r="Q103" s="4">
        <v>60.16</v>
      </c>
      <c r="S103" s="6" t="s">
        <v>170</v>
      </c>
      <c r="T103" s="6" t="s">
        <v>169</v>
      </c>
    </row>
    <row r="104" spans="1:20" ht="67.5" x14ac:dyDescent="0.25">
      <c r="A104" s="1" t="s">
        <v>1</v>
      </c>
      <c r="B104" s="1" t="s">
        <v>0</v>
      </c>
      <c r="C104" s="1" t="s">
        <v>157</v>
      </c>
      <c r="D104" s="1" t="s">
        <v>7</v>
      </c>
      <c r="E104" s="3">
        <v>2</v>
      </c>
      <c r="I104" s="3">
        <v>152528</v>
      </c>
      <c r="L104" s="1" t="s">
        <v>113</v>
      </c>
      <c r="N104" s="4">
        <v>30.08</v>
      </c>
      <c r="Q104" s="4">
        <v>60.16</v>
      </c>
      <c r="S104" s="6" t="s">
        <v>171</v>
      </c>
      <c r="T104" s="6" t="s">
        <v>172</v>
      </c>
    </row>
    <row r="105" spans="1:20" ht="67.5" x14ac:dyDescent="0.25">
      <c r="A105" s="1" t="s">
        <v>1</v>
      </c>
      <c r="B105" s="1" t="s">
        <v>0</v>
      </c>
      <c r="C105" s="1" t="s">
        <v>157</v>
      </c>
      <c r="D105" s="1" t="s">
        <v>5</v>
      </c>
      <c r="E105" s="3">
        <v>51</v>
      </c>
      <c r="I105" s="3">
        <v>129403</v>
      </c>
      <c r="L105" s="1" t="s">
        <v>113</v>
      </c>
      <c r="N105" s="4">
        <v>30.08</v>
      </c>
      <c r="Q105" s="4">
        <v>1534.08</v>
      </c>
      <c r="S105" s="6" t="s">
        <v>173</v>
      </c>
      <c r="T105" s="6" t="s">
        <v>174</v>
      </c>
    </row>
    <row r="106" spans="1:20" ht="67.5" x14ac:dyDescent="0.25">
      <c r="A106" s="1" t="s">
        <v>1</v>
      </c>
      <c r="B106" s="1" t="s">
        <v>0</v>
      </c>
      <c r="C106" s="1" t="s">
        <v>157</v>
      </c>
      <c r="D106" s="1" t="s">
        <v>8</v>
      </c>
      <c r="E106" s="3">
        <v>19</v>
      </c>
      <c r="I106" s="3">
        <v>129404</v>
      </c>
      <c r="L106" s="1" t="s">
        <v>113</v>
      </c>
      <c r="N106" s="4">
        <v>30.08</v>
      </c>
      <c r="Q106" s="4">
        <v>571.52</v>
      </c>
      <c r="S106" s="6" t="s">
        <v>175</v>
      </c>
      <c r="T106" s="6" t="s">
        <v>174</v>
      </c>
    </row>
    <row r="107" spans="1:20" ht="67.5" x14ac:dyDescent="0.25">
      <c r="A107" s="1" t="s">
        <v>1</v>
      </c>
      <c r="B107" s="1" t="s">
        <v>0</v>
      </c>
      <c r="C107" s="1" t="s">
        <v>157</v>
      </c>
      <c r="D107" s="1" t="s">
        <v>3</v>
      </c>
      <c r="E107" s="3">
        <v>22</v>
      </c>
      <c r="I107" s="3">
        <v>129381</v>
      </c>
      <c r="L107" s="1" t="s">
        <v>113</v>
      </c>
      <c r="N107" s="4">
        <v>30.08</v>
      </c>
      <c r="Q107" s="4">
        <v>661.76</v>
      </c>
      <c r="S107" s="6" t="s">
        <v>176</v>
      </c>
      <c r="T107" s="6" t="s">
        <v>177</v>
      </c>
    </row>
    <row r="108" spans="1:20" ht="67.5" x14ac:dyDescent="0.25">
      <c r="A108" s="1" t="s">
        <v>1</v>
      </c>
      <c r="B108" s="1" t="s">
        <v>0</v>
      </c>
      <c r="C108" s="1" t="s">
        <v>157</v>
      </c>
      <c r="D108" s="1" t="s">
        <v>7</v>
      </c>
      <c r="E108" s="3">
        <v>19</v>
      </c>
      <c r="I108" s="3">
        <v>129383</v>
      </c>
      <c r="L108" s="1" t="s">
        <v>113</v>
      </c>
      <c r="N108" s="4">
        <v>30.08</v>
      </c>
      <c r="Q108" s="4">
        <v>571.52</v>
      </c>
      <c r="S108" s="6" t="s">
        <v>178</v>
      </c>
      <c r="T108" s="6" t="s">
        <v>177</v>
      </c>
    </row>
    <row r="109" spans="1:20" ht="67.5" x14ac:dyDescent="0.25">
      <c r="A109" s="1" t="s">
        <v>1</v>
      </c>
      <c r="B109" s="1" t="s">
        <v>0</v>
      </c>
      <c r="C109" s="1" t="s">
        <v>157</v>
      </c>
      <c r="D109" s="1" t="s">
        <v>5</v>
      </c>
      <c r="E109" s="3">
        <v>17</v>
      </c>
      <c r="I109" s="3">
        <v>129385</v>
      </c>
      <c r="L109" s="1" t="s">
        <v>113</v>
      </c>
      <c r="N109" s="4">
        <v>30.08</v>
      </c>
      <c r="Q109" s="4">
        <v>511.36</v>
      </c>
      <c r="S109" s="6" t="s">
        <v>179</v>
      </c>
      <c r="T109" s="6" t="s">
        <v>177</v>
      </c>
    </row>
    <row r="110" spans="1:20" ht="67.5" x14ac:dyDescent="0.25">
      <c r="A110" s="1" t="s">
        <v>1</v>
      </c>
      <c r="B110" s="1" t="s">
        <v>0</v>
      </c>
      <c r="C110" s="1" t="s">
        <v>157</v>
      </c>
      <c r="D110" s="1" t="s">
        <v>8</v>
      </c>
      <c r="E110" s="3">
        <v>7</v>
      </c>
      <c r="I110" s="3">
        <v>129386</v>
      </c>
      <c r="L110" s="1" t="s">
        <v>113</v>
      </c>
      <c r="N110" s="4">
        <v>30.08</v>
      </c>
      <c r="Q110" s="4">
        <v>210.56</v>
      </c>
      <c r="S110" s="6" t="s">
        <v>180</v>
      </c>
      <c r="T110" s="6" t="s">
        <v>177</v>
      </c>
    </row>
    <row r="111" spans="1:20" ht="67.5" x14ac:dyDescent="0.25">
      <c r="A111" s="1" t="s">
        <v>1</v>
      </c>
      <c r="B111" s="1" t="s">
        <v>0</v>
      </c>
      <c r="C111" s="1" t="s">
        <v>157</v>
      </c>
      <c r="D111" s="1" t="s">
        <v>3</v>
      </c>
      <c r="E111" s="3">
        <v>3</v>
      </c>
      <c r="I111" s="3">
        <v>129486</v>
      </c>
      <c r="L111" s="1" t="s">
        <v>113</v>
      </c>
      <c r="N111" s="4">
        <v>30.08</v>
      </c>
      <c r="Q111" s="4">
        <v>90.24</v>
      </c>
      <c r="S111" s="6" t="s">
        <v>181</v>
      </c>
      <c r="T111" s="6" t="s">
        <v>182</v>
      </c>
    </row>
    <row r="112" spans="1:20" ht="67.5" x14ac:dyDescent="0.25">
      <c r="A112" s="1" t="s">
        <v>1</v>
      </c>
      <c r="B112" s="1" t="s">
        <v>0</v>
      </c>
      <c r="C112" s="1" t="s">
        <v>157</v>
      </c>
      <c r="D112" s="1" t="s">
        <v>6</v>
      </c>
      <c r="E112" s="3">
        <v>4</v>
      </c>
      <c r="I112" s="3">
        <v>129489</v>
      </c>
      <c r="L112" s="1" t="s">
        <v>113</v>
      </c>
      <c r="N112" s="4">
        <v>30.08</v>
      </c>
      <c r="Q112" s="4">
        <v>120.32</v>
      </c>
      <c r="S112" s="6" t="s">
        <v>183</v>
      </c>
      <c r="T112" s="6" t="s">
        <v>182</v>
      </c>
    </row>
    <row r="113" spans="1:20" ht="67.5" x14ac:dyDescent="0.25">
      <c r="A113" s="1" t="s">
        <v>1</v>
      </c>
      <c r="B113" s="1" t="s">
        <v>0</v>
      </c>
      <c r="C113" s="1" t="s">
        <v>157</v>
      </c>
      <c r="D113" s="1" t="s">
        <v>4</v>
      </c>
      <c r="E113" s="3">
        <v>41</v>
      </c>
      <c r="I113" s="3">
        <v>129432</v>
      </c>
      <c r="L113" s="1" t="s">
        <v>113</v>
      </c>
      <c r="N113" s="4">
        <v>30.08</v>
      </c>
      <c r="Q113" s="4">
        <v>1233.28</v>
      </c>
      <c r="S113" s="6" t="s">
        <v>184</v>
      </c>
      <c r="T113" s="6" t="s">
        <v>185</v>
      </c>
    </row>
    <row r="114" spans="1:20" ht="67.5" x14ac:dyDescent="0.25">
      <c r="A114" s="1" t="s">
        <v>1</v>
      </c>
      <c r="B114" s="1" t="s">
        <v>0</v>
      </c>
      <c r="C114" s="1" t="s">
        <v>157</v>
      </c>
      <c r="D114" s="1" t="s">
        <v>7</v>
      </c>
      <c r="E114" s="3">
        <v>19</v>
      </c>
      <c r="I114" s="3">
        <v>129433</v>
      </c>
      <c r="L114" s="1" t="s">
        <v>113</v>
      </c>
      <c r="N114" s="4">
        <v>30.08</v>
      </c>
      <c r="Q114" s="4">
        <v>571.52</v>
      </c>
      <c r="S114" s="6" t="s">
        <v>186</v>
      </c>
      <c r="T114" s="6" t="s">
        <v>185</v>
      </c>
    </row>
    <row r="115" spans="1:20" ht="67.5" x14ac:dyDescent="0.25">
      <c r="A115" s="1" t="s">
        <v>1</v>
      </c>
      <c r="B115" s="1" t="s">
        <v>0</v>
      </c>
      <c r="C115" s="1" t="s">
        <v>157</v>
      </c>
      <c r="D115" s="1" t="s">
        <v>5</v>
      </c>
      <c r="E115" s="3">
        <v>55</v>
      </c>
      <c r="I115" s="3">
        <v>129435</v>
      </c>
      <c r="L115" s="1" t="s">
        <v>113</v>
      </c>
      <c r="N115" s="4">
        <v>30.08</v>
      </c>
      <c r="Q115" s="4">
        <v>1654.4</v>
      </c>
      <c r="S115" s="6" t="s">
        <v>187</v>
      </c>
      <c r="T115" s="6" t="s">
        <v>185</v>
      </c>
    </row>
    <row r="116" spans="1:20" ht="67.5" x14ac:dyDescent="0.25">
      <c r="A116" s="1" t="s">
        <v>1</v>
      </c>
      <c r="B116" s="1" t="s">
        <v>0</v>
      </c>
      <c r="C116" s="1" t="s">
        <v>157</v>
      </c>
      <c r="D116" s="1" t="s">
        <v>8</v>
      </c>
      <c r="E116" s="3">
        <v>8</v>
      </c>
      <c r="I116" s="3">
        <v>129436</v>
      </c>
      <c r="L116" s="1" t="s">
        <v>113</v>
      </c>
      <c r="N116" s="4">
        <v>30.08</v>
      </c>
      <c r="Q116" s="4">
        <v>240.64</v>
      </c>
      <c r="S116" s="6" t="s">
        <v>188</v>
      </c>
      <c r="T116" s="6" t="s">
        <v>185</v>
      </c>
    </row>
    <row r="117" spans="1:20" ht="67.5" x14ac:dyDescent="0.25">
      <c r="A117" s="1" t="s">
        <v>1</v>
      </c>
      <c r="B117" s="1" t="s">
        <v>0</v>
      </c>
      <c r="C117" s="1" t="s">
        <v>157</v>
      </c>
      <c r="D117" s="1" t="s">
        <v>3</v>
      </c>
      <c r="E117" s="3">
        <v>2</v>
      </c>
      <c r="I117" s="3">
        <v>129492</v>
      </c>
      <c r="L117" s="1" t="s">
        <v>113</v>
      </c>
      <c r="N117" s="4">
        <v>30.08</v>
      </c>
      <c r="Q117" s="4">
        <v>60.16</v>
      </c>
      <c r="S117" s="6" t="s">
        <v>189</v>
      </c>
      <c r="T117" s="6" t="s">
        <v>190</v>
      </c>
    </row>
    <row r="118" spans="1:20" ht="67.5" x14ac:dyDescent="0.25">
      <c r="A118" s="1" t="s">
        <v>1</v>
      </c>
      <c r="B118" s="1" t="s">
        <v>0</v>
      </c>
      <c r="C118" s="1" t="s">
        <v>157</v>
      </c>
      <c r="D118" s="1" t="s">
        <v>4</v>
      </c>
      <c r="E118" s="3">
        <v>33</v>
      </c>
      <c r="I118" s="3">
        <v>129493</v>
      </c>
      <c r="L118" s="1" t="s">
        <v>113</v>
      </c>
      <c r="N118" s="4">
        <v>30.08</v>
      </c>
      <c r="Q118" s="4">
        <v>992.64</v>
      </c>
      <c r="S118" s="6" t="s">
        <v>191</v>
      </c>
      <c r="T118" s="6" t="s">
        <v>190</v>
      </c>
    </row>
    <row r="119" spans="1:20" ht="67.5" x14ac:dyDescent="0.25">
      <c r="A119" s="1" t="s">
        <v>1</v>
      </c>
      <c r="B119" s="1" t="s">
        <v>0</v>
      </c>
      <c r="C119" s="1" t="s">
        <v>157</v>
      </c>
      <c r="D119" s="1" t="s">
        <v>5</v>
      </c>
      <c r="E119" s="3">
        <v>15</v>
      </c>
      <c r="I119" s="3">
        <v>129496</v>
      </c>
      <c r="L119" s="1" t="s">
        <v>113</v>
      </c>
      <c r="N119" s="4">
        <v>30.08</v>
      </c>
      <c r="Q119" s="4">
        <v>451.2</v>
      </c>
      <c r="S119" s="6" t="s">
        <v>192</v>
      </c>
      <c r="T119" s="6" t="s">
        <v>190</v>
      </c>
    </row>
    <row r="120" spans="1:20" ht="67.5" x14ac:dyDescent="0.25">
      <c r="A120" s="1" t="s">
        <v>1</v>
      </c>
      <c r="B120" s="1" t="s">
        <v>0</v>
      </c>
      <c r="C120" s="1" t="s">
        <v>157</v>
      </c>
      <c r="D120" s="1" t="s">
        <v>8</v>
      </c>
      <c r="E120" s="3">
        <v>2</v>
      </c>
      <c r="I120" s="3">
        <v>129497</v>
      </c>
      <c r="L120" s="1" t="s">
        <v>113</v>
      </c>
      <c r="N120" s="4">
        <v>30.08</v>
      </c>
      <c r="Q120" s="4">
        <v>60.16</v>
      </c>
      <c r="S120" s="6" t="s">
        <v>193</v>
      </c>
      <c r="T120" s="6" t="s">
        <v>190</v>
      </c>
    </row>
    <row r="121" spans="1:20" ht="67.5" x14ac:dyDescent="0.25">
      <c r="A121" s="1" t="s">
        <v>1</v>
      </c>
      <c r="B121" s="1" t="s">
        <v>0</v>
      </c>
      <c r="C121" s="1" t="s">
        <v>157</v>
      </c>
      <c r="D121" s="1" t="s">
        <v>3</v>
      </c>
      <c r="E121" s="3">
        <v>5</v>
      </c>
      <c r="I121" s="3">
        <v>131013</v>
      </c>
      <c r="L121" s="1" t="s">
        <v>113</v>
      </c>
      <c r="N121" s="4">
        <v>30.08</v>
      </c>
      <c r="Q121" s="4">
        <v>150.4</v>
      </c>
      <c r="S121" s="6" t="s">
        <v>194</v>
      </c>
      <c r="T121" s="6" t="s">
        <v>195</v>
      </c>
    </row>
    <row r="122" spans="1:20" ht="67.5" x14ac:dyDescent="0.25">
      <c r="A122" s="1" t="s">
        <v>1</v>
      </c>
      <c r="B122" s="1" t="s">
        <v>0</v>
      </c>
      <c r="C122" s="1" t="s">
        <v>157</v>
      </c>
      <c r="D122" s="1" t="s">
        <v>8</v>
      </c>
      <c r="E122" s="3">
        <v>6</v>
      </c>
      <c r="I122" s="3">
        <v>131018</v>
      </c>
      <c r="L122" s="1" t="s">
        <v>113</v>
      </c>
      <c r="N122" s="4">
        <v>30.08</v>
      </c>
      <c r="Q122" s="4">
        <v>180.48</v>
      </c>
      <c r="S122" s="6" t="s">
        <v>196</v>
      </c>
      <c r="T122" s="6" t="s">
        <v>195</v>
      </c>
    </row>
    <row r="123" spans="1:20" ht="67.5" x14ac:dyDescent="0.25">
      <c r="A123" s="1" t="s">
        <v>1</v>
      </c>
      <c r="B123" s="1" t="s">
        <v>0</v>
      </c>
      <c r="C123" s="1" t="s">
        <v>197</v>
      </c>
      <c r="D123" s="1">
        <v>128</v>
      </c>
      <c r="E123" s="3">
        <v>3</v>
      </c>
      <c r="I123" s="3">
        <v>129801</v>
      </c>
      <c r="L123" s="1" t="s">
        <v>113</v>
      </c>
      <c r="N123" s="4">
        <v>30.08</v>
      </c>
      <c r="Q123" s="4">
        <v>90.24</v>
      </c>
      <c r="S123" s="6" t="s">
        <v>198</v>
      </c>
      <c r="T123" s="6" t="s">
        <v>199</v>
      </c>
    </row>
    <row r="124" spans="1:20" ht="67.5" x14ac:dyDescent="0.25">
      <c r="A124" s="1" t="s">
        <v>1</v>
      </c>
      <c r="B124" s="1" t="s">
        <v>0</v>
      </c>
      <c r="C124" s="1" t="s">
        <v>197</v>
      </c>
      <c r="D124" s="1">
        <v>128</v>
      </c>
      <c r="E124" s="3">
        <v>5</v>
      </c>
      <c r="I124" s="3">
        <v>129805</v>
      </c>
      <c r="L124" s="1" t="s">
        <v>113</v>
      </c>
      <c r="N124" s="4">
        <v>30.08</v>
      </c>
      <c r="Q124" s="4">
        <v>150.4</v>
      </c>
      <c r="S124" s="6" t="s">
        <v>200</v>
      </c>
      <c r="T124" s="6" t="s">
        <v>201</v>
      </c>
    </row>
    <row r="125" spans="1:20" ht="67.5" x14ac:dyDescent="0.25">
      <c r="A125" s="1" t="s">
        <v>1</v>
      </c>
      <c r="B125" s="1" t="s">
        <v>0</v>
      </c>
      <c r="C125" s="1" t="s">
        <v>202</v>
      </c>
      <c r="D125" s="1" t="s">
        <v>8</v>
      </c>
      <c r="E125" s="3">
        <v>1</v>
      </c>
      <c r="I125" s="3">
        <v>129824</v>
      </c>
      <c r="L125" s="1" t="s">
        <v>203</v>
      </c>
      <c r="N125" s="4">
        <v>25.39</v>
      </c>
      <c r="Q125" s="4">
        <v>25.39</v>
      </c>
      <c r="S125" s="6" t="s">
        <v>204</v>
      </c>
      <c r="T125" s="6" t="s">
        <v>205</v>
      </c>
    </row>
    <row r="126" spans="1:20" ht="67.5" x14ac:dyDescent="0.25">
      <c r="A126" s="1" t="s">
        <v>1</v>
      </c>
      <c r="B126" s="1" t="s">
        <v>0</v>
      </c>
      <c r="C126" s="1" t="s">
        <v>206</v>
      </c>
      <c r="D126" s="1">
        <v>128</v>
      </c>
      <c r="E126" s="3">
        <v>3</v>
      </c>
      <c r="I126" s="3">
        <v>129831</v>
      </c>
      <c r="L126" s="1" t="s">
        <v>207</v>
      </c>
      <c r="N126" s="4">
        <v>22.04</v>
      </c>
      <c r="Q126" s="4">
        <v>66.12</v>
      </c>
      <c r="S126" s="6" t="s">
        <v>208</v>
      </c>
      <c r="T126" s="6" t="s">
        <v>209</v>
      </c>
    </row>
    <row r="127" spans="1:20" ht="67.5" x14ac:dyDescent="0.25">
      <c r="A127" s="1" t="s">
        <v>1</v>
      </c>
      <c r="B127" s="1" t="s">
        <v>0</v>
      </c>
      <c r="C127" s="1" t="s">
        <v>206</v>
      </c>
      <c r="D127" s="1">
        <v>140</v>
      </c>
      <c r="E127" s="3">
        <v>1</v>
      </c>
      <c r="I127" s="3">
        <v>129832</v>
      </c>
      <c r="L127" s="1" t="s">
        <v>207</v>
      </c>
      <c r="N127" s="4">
        <v>22.04</v>
      </c>
      <c r="Q127" s="4">
        <v>22.04</v>
      </c>
      <c r="S127" s="6" t="s">
        <v>210</v>
      </c>
      <c r="T127" s="6" t="s">
        <v>209</v>
      </c>
    </row>
    <row r="128" spans="1:20" ht="67.5" x14ac:dyDescent="0.25">
      <c r="A128" s="1" t="s">
        <v>1</v>
      </c>
      <c r="B128" s="1" t="s">
        <v>0</v>
      </c>
      <c r="C128" s="1" t="s">
        <v>206</v>
      </c>
      <c r="D128" s="1">
        <v>164</v>
      </c>
      <c r="E128" s="3">
        <v>1</v>
      </c>
      <c r="I128" s="3">
        <v>129834</v>
      </c>
      <c r="L128" s="1" t="s">
        <v>207</v>
      </c>
      <c r="N128" s="4">
        <v>22.04</v>
      </c>
      <c r="Q128" s="4">
        <v>22.04</v>
      </c>
      <c r="S128" s="6" t="s">
        <v>211</v>
      </c>
      <c r="T128" s="6" t="s">
        <v>209</v>
      </c>
    </row>
    <row r="129" spans="1:20" ht="67.5" x14ac:dyDescent="0.25">
      <c r="A129" s="1" t="s">
        <v>1</v>
      </c>
      <c r="B129" s="1" t="s">
        <v>0</v>
      </c>
      <c r="C129" s="1" t="s">
        <v>206</v>
      </c>
      <c r="D129" s="1">
        <v>128</v>
      </c>
      <c r="E129" s="3">
        <v>3</v>
      </c>
      <c r="I129" s="3">
        <v>129835</v>
      </c>
      <c r="L129" s="1" t="s">
        <v>207</v>
      </c>
      <c r="N129" s="4">
        <v>22.04</v>
      </c>
      <c r="Q129" s="4">
        <v>66.12</v>
      </c>
      <c r="S129" s="6" t="s">
        <v>212</v>
      </c>
      <c r="T129" s="6" t="s">
        <v>213</v>
      </c>
    </row>
    <row r="130" spans="1:20" ht="67.5" x14ac:dyDescent="0.25">
      <c r="A130" s="1" t="s">
        <v>1</v>
      </c>
      <c r="B130" s="1" t="s">
        <v>0</v>
      </c>
      <c r="C130" s="1" t="s">
        <v>206</v>
      </c>
      <c r="D130" s="1">
        <v>140</v>
      </c>
      <c r="E130" s="3">
        <v>4</v>
      </c>
      <c r="I130" s="3">
        <v>129836</v>
      </c>
      <c r="L130" s="1" t="s">
        <v>207</v>
      </c>
      <c r="N130" s="4">
        <v>22.04</v>
      </c>
      <c r="Q130" s="4">
        <v>88.16</v>
      </c>
      <c r="S130" s="6" t="s">
        <v>214</v>
      </c>
      <c r="T130" s="6" t="s">
        <v>213</v>
      </c>
    </row>
    <row r="131" spans="1:20" ht="67.5" x14ac:dyDescent="0.25">
      <c r="A131" s="1" t="s">
        <v>1</v>
      </c>
      <c r="B131" s="1" t="s">
        <v>0</v>
      </c>
      <c r="C131" s="1" t="s">
        <v>206</v>
      </c>
      <c r="D131" s="1">
        <v>152</v>
      </c>
      <c r="E131" s="3">
        <v>5</v>
      </c>
      <c r="I131" s="3">
        <v>129837</v>
      </c>
      <c r="L131" s="1" t="s">
        <v>207</v>
      </c>
      <c r="N131" s="4">
        <v>22.04</v>
      </c>
      <c r="Q131" s="4">
        <v>110.2</v>
      </c>
      <c r="S131" s="6" t="s">
        <v>215</v>
      </c>
      <c r="T131" s="6" t="s">
        <v>213</v>
      </c>
    </row>
    <row r="132" spans="1:20" ht="67.5" x14ac:dyDescent="0.25">
      <c r="A132" s="1" t="s">
        <v>1</v>
      </c>
      <c r="B132" s="1" t="s">
        <v>0</v>
      </c>
      <c r="C132" s="1" t="s">
        <v>206</v>
      </c>
      <c r="D132" s="1">
        <v>164</v>
      </c>
      <c r="E132" s="3">
        <v>5</v>
      </c>
      <c r="I132" s="3">
        <v>129838</v>
      </c>
      <c r="L132" s="1" t="s">
        <v>207</v>
      </c>
      <c r="N132" s="4">
        <v>22.04</v>
      </c>
      <c r="Q132" s="4">
        <v>110.2</v>
      </c>
      <c r="S132" s="6" t="s">
        <v>216</v>
      </c>
      <c r="T132" s="6" t="s">
        <v>213</v>
      </c>
    </row>
    <row r="133" spans="1:20" ht="67.5" x14ac:dyDescent="0.25">
      <c r="A133" s="1" t="s">
        <v>1</v>
      </c>
      <c r="B133" s="1" t="s">
        <v>0</v>
      </c>
      <c r="C133" s="1" t="s">
        <v>217</v>
      </c>
      <c r="D133" s="1" t="s">
        <v>3</v>
      </c>
      <c r="E133" s="3">
        <v>177</v>
      </c>
      <c r="I133" s="3">
        <v>129326</v>
      </c>
      <c r="L133" s="1" t="s">
        <v>218</v>
      </c>
      <c r="N133" s="4">
        <v>23.38</v>
      </c>
      <c r="Q133" s="4">
        <v>4138.26</v>
      </c>
      <c r="S133" s="6" t="s">
        <v>219</v>
      </c>
      <c r="T133" s="6" t="s">
        <v>220</v>
      </c>
    </row>
    <row r="134" spans="1:20" ht="67.5" x14ac:dyDescent="0.25">
      <c r="A134" s="1" t="s">
        <v>1</v>
      </c>
      <c r="B134" s="1" t="s">
        <v>0</v>
      </c>
      <c r="C134" s="1" t="s">
        <v>217</v>
      </c>
      <c r="D134" s="1" t="s">
        <v>4</v>
      </c>
      <c r="E134" s="3">
        <v>13</v>
      </c>
      <c r="I134" s="3">
        <v>129327</v>
      </c>
      <c r="L134" s="1" t="s">
        <v>218</v>
      </c>
      <c r="N134" s="4">
        <v>23.38</v>
      </c>
      <c r="Q134" s="4">
        <v>303.94</v>
      </c>
      <c r="S134" s="6" t="s">
        <v>221</v>
      </c>
      <c r="T134" s="6" t="s">
        <v>220</v>
      </c>
    </row>
    <row r="135" spans="1:20" ht="67.5" x14ac:dyDescent="0.25">
      <c r="A135" s="1" t="s">
        <v>1</v>
      </c>
      <c r="B135" s="1" t="s">
        <v>0</v>
      </c>
      <c r="C135" s="1" t="s">
        <v>222</v>
      </c>
      <c r="D135" s="1">
        <v>116</v>
      </c>
      <c r="E135" s="3">
        <v>31</v>
      </c>
      <c r="I135" s="3">
        <v>129359</v>
      </c>
      <c r="L135" s="1" t="s">
        <v>223</v>
      </c>
      <c r="N135" s="4">
        <v>20.03</v>
      </c>
      <c r="Q135" s="4">
        <v>620.92999999999995</v>
      </c>
      <c r="S135" s="6" t="s">
        <v>224</v>
      </c>
      <c r="T135" s="6" t="s">
        <v>225</v>
      </c>
    </row>
    <row r="136" spans="1:20" ht="67.5" x14ac:dyDescent="0.25">
      <c r="A136" s="1" t="s">
        <v>1</v>
      </c>
      <c r="B136" s="1" t="s">
        <v>0</v>
      </c>
      <c r="C136" s="1" t="s">
        <v>222</v>
      </c>
      <c r="D136" s="1">
        <v>128</v>
      </c>
      <c r="E136" s="3">
        <v>44</v>
      </c>
      <c r="I136" s="3">
        <v>129360</v>
      </c>
      <c r="L136" s="1" t="s">
        <v>223</v>
      </c>
      <c r="N136" s="4">
        <v>20.03</v>
      </c>
      <c r="Q136" s="4">
        <v>881.32</v>
      </c>
      <c r="S136" s="6" t="s">
        <v>226</v>
      </c>
      <c r="T136" s="6" t="s">
        <v>225</v>
      </c>
    </row>
    <row r="137" spans="1:20" ht="67.5" x14ac:dyDescent="0.25">
      <c r="A137" s="1" t="s">
        <v>1</v>
      </c>
      <c r="B137" s="1" t="s">
        <v>0</v>
      </c>
      <c r="C137" s="1" t="s">
        <v>222</v>
      </c>
      <c r="D137" s="1">
        <v>140</v>
      </c>
      <c r="E137" s="3">
        <v>48</v>
      </c>
      <c r="I137" s="3">
        <v>129361</v>
      </c>
      <c r="L137" s="1" t="s">
        <v>223</v>
      </c>
      <c r="N137" s="4">
        <v>20.03</v>
      </c>
      <c r="Q137" s="4">
        <v>961.44</v>
      </c>
      <c r="S137" s="6" t="s">
        <v>227</v>
      </c>
      <c r="T137" s="6" t="s">
        <v>225</v>
      </c>
    </row>
    <row r="138" spans="1:20" ht="67.5" x14ac:dyDescent="0.25">
      <c r="A138" s="1" t="s">
        <v>1</v>
      </c>
      <c r="B138" s="1" t="s">
        <v>0</v>
      </c>
      <c r="C138" s="1" t="s">
        <v>228</v>
      </c>
      <c r="D138" s="1" t="s">
        <v>3</v>
      </c>
      <c r="E138" s="3">
        <v>61</v>
      </c>
      <c r="I138" s="3">
        <v>129643</v>
      </c>
      <c r="L138" s="1" t="s">
        <v>229</v>
      </c>
      <c r="N138" s="4">
        <v>26.73</v>
      </c>
      <c r="Q138" s="4">
        <v>1630.53</v>
      </c>
      <c r="S138" s="6" t="s">
        <v>230</v>
      </c>
      <c r="T138" s="6" t="s">
        <v>231</v>
      </c>
    </row>
    <row r="139" spans="1:20" ht="67.5" x14ac:dyDescent="0.25">
      <c r="A139" s="1" t="s">
        <v>1</v>
      </c>
      <c r="B139" s="1" t="s">
        <v>0</v>
      </c>
      <c r="C139" s="1" t="s">
        <v>228</v>
      </c>
      <c r="D139" s="1" t="s">
        <v>4</v>
      </c>
      <c r="E139" s="3">
        <v>10</v>
      </c>
      <c r="I139" s="3">
        <v>129644</v>
      </c>
      <c r="L139" s="1" t="s">
        <v>229</v>
      </c>
      <c r="N139" s="4">
        <v>26.73</v>
      </c>
      <c r="Q139" s="4">
        <v>267.3</v>
      </c>
      <c r="S139" s="6" t="s">
        <v>232</v>
      </c>
      <c r="T139" s="6" t="s">
        <v>231</v>
      </c>
    </row>
    <row r="140" spans="1:20" ht="67.5" x14ac:dyDescent="0.25">
      <c r="A140" s="1" t="s">
        <v>1</v>
      </c>
      <c r="B140" s="1" t="s">
        <v>0</v>
      </c>
      <c r="C140" s="1" t="s">
        <v>228</v>
      </c>
      <c r="D140" s="1" t="s">
        <v>8</v>
      </c>
      <c r="E140" s="3">
        <v>12</v>
      </c>
      <c r="I140" s="3">
        <v>129662</v>
      </c>
      <c r="L140" s="1" t="s">
        <v>229</v>
      </c>
      <c r="N140" s="4">
        <v>26.73</v>
      </c>
      <c r="Q140" s="4">
        <v>320.76</v>
      </c>
      <c r="S140" s="6" t="s">
        <v>233</v>
      </c>
      <c r="T140" s="6" t="s">
        <v>234</v>
      </c>
    </row>
    <row r="141" spans="1:20" ht="67.5" x14ac:dyDescent="0.25">
      <c r="A141" s="1" t="s">
        <v>1</v>
      </c>
      <c r="B141" s="1" t="s">
        <v>0</v>
      </c>
      <c r="C141" s="1" t="s">
        <v>228</v>
      </c>
      <c r="D141" s="1" t="s">
        <v>3</v>
      </c>
      <c r="E141" s="3">
        <v>102</v>
      </c>
      <c r="I141" s="3">
        <v>129650</v>
      </c>
      <c r="L141" s="1" t="s">
        <v>229</v>
      </c>
      <c r="N141" s="4">
        <v>26.73</v>
      </c>
      <c r="Q141" s="4">
        <v>2726.46</v>
      </c>
      <c r="S141" s="6" t="s">
        <v>235</v>
      </c>
      <c r="T141" s="6" t="s">
        <v>236</v>
      </c>
    </row>
    <row r="142" spans="1:20" ht="67.5" x14ac:dyDescent="0.25">
      <c r="A142" s="1" t="s">
        <v>1</v>
      </c>
      <c r="B142" s="1" t="s">
        <v>0</v>
      </c>
      <c r="C142" s="1" t="s">
        <v>228</v>
      </c>
      <c r="D142" s="1" t="s">
        <v>4</v>
      </c>
      <c r="E142" s="3">
        <v>158</v>
      </c>
      <c r="I142" s="3">
        <v>129651</v>
      </c>
      <c r="L142" s="1" t="s">
        <v>229</v>
      </c>
      <c r="N142" s="4">
        <v>26.73</v>
      </c>
      <c r="Q142" s="4">
        <v>4223.34</v>
      </c>
      <c r="S142" s="6" t="s">
        <v>237</v>
      </c>
      <c r="T142" s="6" t="s">
        <v>236</v>
      </c>
    </row>
    <row r="143" spans="1:20" ht="67.5" x14ac:dyDescent="0.25">
      <c r="A143" s="1" t="s">
        <v>1</v>
      </c>
      <c r="B143" s="1" t="s">
        <v>0</v>
      </c>
      <c r="C143" s="1" t="s">
        <v>228</v>
      </c>
      <c r="D143" s="1" t="s">
        <v>7</v>
      </c>
      <c r="E143" s="3">
        <v>72</v>
      </c>
      <c r="I143" s="3">
        <v>129652</v>
      </c>
      <c r="L143" s="1" t="s">
        <v>229</v>
      </c>
      <c r="N143" s="4">
        <v>26.73</v>
      </c>
      <c r="Q143" s="4">
        <v>1924.56</v>
      </c>
      <c r="S143" s="6" t="s">
        <v>238</v>
      </c>
      <c r="T143" s="6" t="s">
        <v>236</v>
      </c>
    </row>
    <row r="144" spans="1:20" ht="67.5" x14ac:dyDescent="0.25">
      <c r="A144" s="1" t="s">
        <v>1</v>
      </c>
      <c r="B144" s="1" t="s">
        <v>0</v>
      </c>
      <c r="C144" s="1" t="s">
        <v>228</v>
      </c>
      <c r="D144" s="1" t="s">
        <v>5</v>
      </c>
      <c r="E144" s="3">
        <v>2</v>
      </c>
      <c r="I144" s="3">
        <v>129654</v>
      </c>
      <c r="L144" s="1" t="s">
        <v>229</v>
      </c>
      <c r="N144" s="4">
        <v>26.73</v>
      </c>
      <c r="Q144" s="4">
        <v>53.46</v>
      </c>
      <c r="S144" s="6" t="s">
        <v>239</v>
      </c>
      <c r="T144" s="6" t="s">
        <v>236</v>
      </c>
    </row>
    <row r="145" spans="1:20" ht="67.5" x14ac:dyDescent="0.25">
      <c r="A145" s="1" t="s">
        <v>1</v>
      </c>
      <c r="B145" s="1" t="s">
        <v>0</v>
      </c>
      <c r="C145" s="1" t="s">
        <v>228</v>
      </c>
      <c r="D145" s="1" t="s">
        <v>8</v>
      </c>
      <c r="E145" s="3">
        <v>21</v>
      </c>
      <c r="I145" s="3">
        <v>129655</v>
      </c>
      <c r="L145" s="1" t="s">
        <v>229</v>
      </c>
      <c r="N145" s="4">
        <v>26.73</v>
      </c>
      <c r="Q145" s="4">
        <v>561.33000000000004</v>
      </c>
      <c r="S145" s="6" t="s">
        <v>240</v>
      </c>
      <c r="T145" s="6" t="s">
        <v>236</v>
      </c>
    </row>
    <row r="146" spans="1:20" ht="67.5" x14ac:dyDescent="0.25">
      <c r="A146" s="1" t="s">
        <v>1</v>
      </c>
      <c r="B146" s="1" t="s">
        <v>0</v>
      </c>
      <c r="C146" s="1" t="s">
        <v>228</v>
      </c>
      <c r="D146" s="1" t="s">
        <v>3</v>
      </c>
      <c r="E146" s="3">
        <v>92</v>
      </c>
      <c r="I146" s="3">
        <v>129629</v>
      </c>
      <c r="L146" s="1" t="s">
        <v>229</v>
      </c>
      <c r="N146" s="4">
        <v>26.73</v>
      </c>
      <c r="Q146" s="4">
        <v>2459.16</v>
      </c>
      <c r="S146" s="6" t="s">
        <v>241</v>
      </c>
      <c r="T146" s="6" t="s">
        <v>242</v>
      </c>
    </row>
    <row r="147" spans="1:20" ht="67.5" x14ac:dyDescent="0.25">
      <c r="A147" s="1" t="s">
        <v>1</v>
      </c>
      <c r="B147" s="1" t="s">
        <v>0</v>
      </c>
      <c r="C147" s="1" t="s">
        <v>228</v>
      </c>
      <c r="D147" s="1" t="s">
        <v>4</v>
      </c>
      <c r="E147" s="3">
        <v>7</v>
      </c>
      <c r="I147" s="3">
        <v>129630</v>
      </c>
      <c r="L147" s="1" t="s">
        <v>229</v>
      </c>
      <c r="N147" s="4">
        <v>26.73</v>
      </c>
      <c r="Q147" s="4">
        <v>187.11</v>
      </c>
      <c r="S147" s="6" t="s">
        <v>243</v>
      </c>
      <c r="T147" s="6" t="s">
        <v>242</v>
      </c>
    </row>
    <row r="148" spans="1:20" ht="67.5" x14ac:dyDescent="0.25">
      <c r="A148" s="1" t="s">
        <v>1</v>
      </c>
      <c r="B148" s="1" t="s">
        <v>0</v>
      </c>
      <c r="C148" s="1" t="s">
        <v>228</v>
      </c>
      <c r="D148" s="1" t="s">
        <v>3</v>
      </c>
      <c r="E148" s="3">
        <v>140</v>
      </c>
      <c r="I148" s="3">
        <v>129636</v>
      </c>
      <c r="L148" s="1" t="s">
        <v>229</v>
      </c>
      <c r="N148" s="4">
        <v>26.73</v>
      </c>
      <c r="Q148" s="4">
        <v>3742.2</v>
      </c>
      <c r="S148" s="6" t="s">
        <v>244</v>
      </c>
      <c r="T148" s="6" t="s">
        <v>245</v>
      </c>
    </row>
    <row r="149" spans="1:20" ht="67.5" x14ac:dyDescent="0.25">
      <c r="A149" s="1" t="s">
        <v>1</v>
      </c>
      <c r="B149" s="1" t="s">
        <v>0</v>
      </c>
      <c r="C149" s="1" t="s">
        <v>228</v>
      </c>
      <c r="D149" s="1" t="s">
        <v>4</v>
      </c>
      <c r="E149" s="3">
        <v>87</v>
      </c>
      <c r="I149" s="3">
        <v>129637</v>
      </c>
      <c r="L149" s="1" t="s">
        <v>229</v>
      </c>
      <c r="N149" s="4">
        <v>26.73</v>
      </c>
      <c r="Q149" s="4">
        <v>2325.5100000000002</v>
      </c>
      <c r="S149" s="6" t="s">
        <v>246</v>
      </c>
      <c r="T149" s="6" t="s">
        <v>245</v>
      </c>
    </row>
    <row r="150" spans="1:20" ht="67.5" x14ac:dyDescent="0.25">
      <c r="A150" s="1" t="s">
        <v>1</v>
      </c>
      <c r="B150" s="1" t="s">
        <v>0</v>
      </c>
      <c r="C150" s="1" t="s">
        <v>228</v>
      </c>
      <c r="D150" s="1" t="s">
        <v>8</v>
      </c>
      <c r="E150" s="3">
        <v>3</v>
      </c>
      <c r="I150" s="3">
        <v>129641</v>
      </c>
      <c r="L150" s="1" t="s">
        <v>229</v>
      </c>
      <c r="N150" s="4">
        <v>26.73</v>
      </c>
      <c r="Q150" s="4">
        <v>80.19</v>
      </c>
      <c r="S150" s="6" t="s">
        <v>247</v>
      </c>
      <c r="T150" s="6" t="s">
        <v>245</v>
      </c>
    </row>
    <row r="151" spans="1:20" ht="67.5" x14ac:dyDescent="0.25">
      <c r="A151" s="1" t="s">
        <v>1</v>
      </c>
      <c r="B151" s="1" t="s">
        <v>0</v>
      </c>
      <c r="C151" s="1" t="s">
        <v>248</v>
      </c>
      <c r="D151" s="1" t="s">
        <v>3</v>
      </c>
      <c r="E151" s="3">
        <v>4</v>
      </c>
      <c r="I151" s="3">
        <v>147195</v>
      </c>
      <c r="L151" s="1" t="s">
        <v>229</v>
      </c>
      <c r="N151" s="4">
        <v>26.73</v>
      </c>
      <c r="Q151" s="4">
        <v>106.92</v>
      </c>
      <c r="S151" s="6" t="s">
        <v>249</v>
      </c>
      <c r="T151" s="6" t="s">
        <v>250</v>
      </c>
    </row>
    <row r="152" spans="1:20" ht="67.5" x14ac:dyDescent="0.25">
      <c r="A152" s="1" t="s">
        <v>1</v>
      </c>
      <c r="B152" s="1" t="s">
        <v>0</v>
      </c>
      <c r="C152" s="1" t="s">
        <v>248</v>
      </c>
      <c r="D152" s="1" t="s">
        <v>4</v>
      </c>
      <c r="E152" s="3">
        <v>25</v>
      </c>
      <c r="I152" s="3">
        <v>147193</v>
      </c>
      <c r="L152" s="1" t="s">
        <v>229</v>
      </c>
      <c r="N152" s="4">
        <v>26.73</v>
      </c>
      <c r="Q152" s="4">
        <v>668.25</v>
      </c>
      <c r="S152" s="6" t="s">
        <v>251</v>
      </c>
      <c r="T152" s="6" t="s">
        <v>250</v>
      </c>
    </row>
    <row r="153" spans="1:20" ht="67.5" x14ac:dyDescent="0.25">
      <c r="A153" s="1" t="s">
        <v>1</v>
      </c>
      <c r="B153" s="1" t="s">
        <v>0</v>
      </c>
      <c r="C153" s="1" t="s">
        <v>248</v>
      </c>
      <c r="D153" s="1" t="s">
        <v>8</v>
      </c>
      <c r="E153" s="3">
        <v>15</v>
      </c>
      <c r="I153" s="3">
        <v>147196</v>
      </c>
      <c r="L153" s="1" t="s">
        <v>229</v>
      </c>
      <c r="N153" s="4">
        <v>26.73</v>
      </c>
      <c r="Q153" s="4">
        <v>400.95</v>
      </c>
      <c r="S153" s="6" t="s">
        <v>252</v>
      </c>
      <c r="T153" s="6" t="s">
        <v>250</v>
      </c>
    </row>
    <row r="154" spans="1:20" ht="67.5" x14ac:dyDescent="0.25">
      <c r="A154" s="1" t="s">
        <v>1</v>
      </c>
      <c r="B154" s="1" t="s">
        <v>0</v>
      </c>
      <c r="C154" s="1" t="s">
        <v>248</v>
      </c>
      <c r="D154" s="1" t="s">
        <v>4</v>
      </c>
      <c r="E154" s="3">
        <v>33</v>
      </c>
      <c r="I154" s="3">
        <v>129686</v>
      </c>
      <c r="L154" s="1" t="s">
        <v>229</v>
      </c>
      <c r="N154" s="4">
        <v>26.73</v>
      </c>
      <c r="Q154" s="4">
        <v>882.09</v>
      </c>
      <c r="S154" s="6" t="s">
        <v>253</v>
      </c>
      <c r="T154" s="6" t="s">
        <v>254</v>
      </c>
    </row>
    <row r="155" spans="1:20" ht="67.5" x14ac:dyDescent="0.25">
      <c r="A155" s="1" t="s">
        <v>1</v>
      </c>
      <c r="B155" s="1" t="s">
        <v>0</v>
      </c>
      <c r="C155" s="1" t="s">
        <v>248</v>
      </c>
      <c r="D155" s="1" t="s">
        <v>7</v>
      </c>
      <c r="E155" s="3">
        <v>33</v>
      </c>
      <c r="I155" s="3">
        <v>129687</v>
      </c>
      <c r="L155" s="1" t="s">
        <v>229</v>
      </c>
      <c r="N155" s="4">
        <v>26.73</v>
      </c>
      <c r="Q155" s="4">
        <v>882.09</v>
      </c>
      <c r="S155" s="6" t="s">
        <v>255</v>
      </c>
      <c r="T155" s="6" t="s">
        <v>254</v>
      </c>
    </row>
    <row r="156" spans="1:20" ht="67.5" x14ac:dyDescent="0.25">
      <c r="A156" s="1" t="s">
        <v>1</v>
      </c>
      <c r="B156" s="1" t="s">
        <v>0</v>
      </c>
      <c r="C156" s="1" t="s">
        <v>248</v>
      </c>
      <c r="D156" s="1" t="s">
        <v>8</v>
      </c>
      <c r="E156" s="3">
        <v>15</v>
      </c>
      <c r="I156" s="3">
        <v>129690</v>
      </c>
      <c r="L156" s="1" t="s">
        <v>229</v>
      </c>
      <c r="N156" s="4">
        <v>26.73</v>
      </c>
      <c r="Q156" s="4">
        <v>400.95</v>
      </c>
      <c r="S156" s="6" t="s">
        <v>256</v>
      </c>
      <c r="T156" s="6" t="s">
        <v>254</v>
      </c>
    </row>
    <row r="157" spans="1:20" ht="67.5" x14ac:dyDescent="0.25">
      <c r="A157" s="1" t="s">
        <v>1</v>
      </c>
      <c r="B157" s="1" t="s">
        <v>0</v>
      </c>
      <c r="C157" s="1" t="s">
        <v>248</v>
      </c>
      <c r="D157" s="1" t="s">
        <v>3</v>
      </c>
      <c r="E157" s="3">
        <v>26</v>
      </c>
      <c r="I157" s="3">
        <v>129678</v>
      </c>
      <c r="L157" s="1" t="s">
        <v>229</v>
      </c>
      <c r="N157" s="4">
        <v>26.73</v>
      </c>
      <c r="Q157" s="4">
        <v>694.98</v>
      </c>
      <c r="S157" s="6" t="s">
        <v>257</v>
      </c>
      <c r="T157" s="6" t="s">
        <v>258</v>
      </c>
    </row>
    <row r="158" spans="1:20" ht="67.5" x14ac:dyDescent="0.25">
      <c r="A158" s="1" t="s">
        <v>1</v>
      </c>
      <c r="B158" s="1" t="s">
        <v>0</v>
      </c>
      <c r="C158" s="1" t="s">
        <v>248</v>
      </c>
      <c r="D158" s="1" t="s">
        <v>4</v>
      </c>
      <c r="E158" s="3">
        <v>1</v>
      </c>
      <c r="I158" s="3">
        <v>129679</v>
      </c>
      <c r="L158" s="1" t="s">
        <v>229</v>
      </c>
      <c r="N158" s="4">
        <v>26.73</v>
      </c>
      <c r="Q158" s="4">
        <v>26.73</v>
      </c>
      <c r="S158" s="6" t="s">
        <v>259</v>
      </c>
      <c r="T158" s="6" t="s">
        <v>258</v>
      </c>
    </row>
    <row r="159" spans="1:20" ht="67.5" x14ac:dyDescent="0.25">
      <c r="A159" s="1" t="s">
        <v>1</v>
      </c>
      <c r="B159" s="1" t="s">
        <v>0</v>
      </c>
      <c r="C159" s="1" t="s">
        <v>248</v>
      </c>
      <c r="D159" s="1" t="s">
        <v>5</v>
      </c>
      <c r="E159" s="3">
        <v>64</v>
      </c>
      <c r="I159" s="3">
        <v>129682</v>
      </c>
      <c r="L159" s="1" t="s">
        <v>229</v>
      </c>
      <c r="N159" s="4">
        <v>26.73</v>
      </c>
      <c r="Q159" s="4">
        <v>1710.72</v>
      </c>
      <c r="S159" s="6" t="s">
        <v>260</v>
      </c>
      <c r="T159" s="6" t="s">
        <v>258</v>
      </c>
    </row>
    <row r="160" spans="1:20" ht="67.5" x14ac:dyDescent="0.25">
      <c r="A160" s="1" t="s">
        <v>1</v>
      </c>
      <c r="B160" s="1" t="s">
        <v>0</v>
      </c>
      <c r="C160" s="1" t="s">
        <v>248</v>
      </c>
      <c r="D160" s="1" t="s">
        <v>8</v>
      </c>
      <c r="E160" s="3">
        <v>38</v>
      </c>
      <c r="I160" s="3">
        <v>129683</v>
      </c>
      <c r="L160" s="1" t="s">
        <v>229</v>
      </c>
      <c r="N160" s="4">
        <v>26.73</v>
      </c>
      <c r="Q160" s="4">
        <v>1015.74</v>
      </c>
      <c r="S160" s="6" t="s">
        <v>261</v>
      </c>
      <c r="T160" s="6" t="s">
        <v>258</v>
      </c>
    </row>
    <row r="161" spans="1:20" ht="67.5" x14ac:dyDescent="0.25">
      <c r="A161" s="1" t="s">
        <v>1</v>
      </c>
      <c r="B161" s="1" t="s">
        <v>0</v>
      </c>
      <c r="C161" s="1" t="s">
        <v>248</v>
      </c>
      <c r="D161" s="1" t="s">
        <v>9</v>
      </c>
      <c r="E161" s="3">
        <v>12</v>
      </c>
      <c r="I161" s="3">
        <v>129684</v>
      </c>
      <c r="L161" s="1" t="s">
        <v>229</v>
      </c>
      <c r="N161" s="4">
        <v>26.73</v>
      </c>
      <c r="Q161" s="4">
        <v>320.76</v>
      </c>
      <c r="S161" s="6" t="s">
        <v>262</v>
      </c>
      <c r="T161" s="6" t="s">
        <v>263</v>
      </c>
    </row>
    <row r="162" spans="1:20" ht="67.5" x14ac:dyDescent="0.25">
      <c r="A162" s="1" t="s">
        <v>1</v>
      </c>
      <c r="B162" s="1" t="s">
        <v>0</v>
      </c>
      <c r="C162" s="1" t="s">
        <v>248</v>
      </c>
      <c r="D162" s="1" t="s">
        <v>3</v>
      </c>
      <c r="E162" s="3">
        <v>136</v>
      </c>
      <c r="I162" s="3">
        <v>129664</v>
      </c>
      <c r="L162" s="1" t="s">
        <v>229</v>
      </c>
      <c r="N162" s="4">
        <v>26.73</v>
      </c>
      <c r="Q162" s="4">
        <v>3635.28</v>
      </c>
      <c r="S162" s="6" t="s">
        <v>264</v>
      </c>
      <c r="T162" s="6" t="s">
        <v>265</v>
      </c>
    </row>
    <row r="163" spans="1:20" ht="67.5" x14ac:dyDescent="0.25">
      <c r="A163" s="1" t="s">
        <v>1</v>
      </c>
      <c r="B163" s="1" t="s">
        <v>0</v>
      </c>
      <c r="C163" s="1" t="s">
        <v>248</v>
      </c>
      <c r="D163" s="1" t="s">
        <v>4</v>
      </c>
      <c r="E163" s="3">
        <v>92</v>
      </c>
      <c r="I163" s="3">
        <v>129665</v>
      </c>
      <c r="L163" s="1" t="s">
        <v>229</v>
      </c>
      <c r="N163" s="4">
        <v>26.73</v>
      </c>
      <c r="Q163" s="4">
        <v>2459.16</v>
      </c>
      <c r="S163" s="6" t="s">
        <v>266</v>
      </c>
      <c r="T163" s="6" t="s">
        <v>265</v>
      </c>
    </row>
    <row r="164" spans="1:20" ht="67.5" x14ac:dyDescent="0.25">
      <c r="A164" s="1" t="s">
        <v>1</v>
      </c>
      <c r="B164" s="1" t="s">
        <v>0</v>
      </c>
      <c r="C164" s="1" t="s">
        <v>248</v>
      </c>
      <c r="D164" s="1" t="s">
        <v>7</v>
      </c>
      <c r="E164" s="3">
        <v>61</v>
      </c>
      <c r="I164" s="3">
        <v>129666</v>
      </c>
      <c r="L164" s="1" t="s">
        <v>229</v>
      </c>
      <c r="N164" s="4">
        <v>26.73</v>
      </c>
      <c r="Q164" s="4">
        <v>1630.53</v>
      </c>
      <c r="S164" s="6" t="s">
        <v>267</v>
      </c>
      <c r="T164" s="6" t="s">
        <v>265</v>
      </c>
    </row>
    <row r="165" spans="1:20" ht="67.5" x14ac:dyDescent="0.25">
      <c r="A165" s="1" t="s">
        <v>1</v>
      </c>
      <c r="B165" s="1" t="s">
        <v>0</v>
      </c>
      <c r="C165" s="1" t="s">
        <v>248</v>
      </c>
      <c r="D165" s="1" t="s">
        <v>3</v>
      </c>
      <c r="E165" s="3">
        <v>121</v>
      </c>
      <c r="I165" s="3">
        <v>129671</v>
      </c>
      <c r="L165" s="1" t="s">
        <v>229</v>
      </c>
      <c r="N165" s="4">
        <v>26.73</v>
      </c>
      <c r="Q165" s="4">
        <v>3234.33</v>
      </c>
      <c r="S165" s="6" t="s">
        <v>268</v>
      </c>
      <c r="T165" s="6" t="s">
        <v>269</v>
      </c>
    </row>
    <row r="166" spans="1:20" ht="67.5" x14ac:dyDescent="0.25">
      <c r="A166" s="1" t="s">
        <v>1</v>
      </c>
      <c r="B166" s="1" t="s">
        <v>0</v>
      </c>
      <c r="C166" s="1" t="s">
        <v>248</v>
      </c>
      <c r="D166" s="1" t="s">
        <v>4</v>
      </c>
      <c r="E166" s="3">
        <v>73</v>
      </c>
      <c r="I166" s="3">
        <v>129672</v>
      </c>
      <c r="L166" s="1" t="s">
        <v>229</v>
      </c>
      <c r="N166" s="4">
        <v>26.73</v>
      </c>
      <c r="Q166" s="4">
        <v>1951.29</v>
      </c>
      <c r="S166" s="6" t="s">
        <v>270</v>
      </c>
      <c r="T166" s="6" t="s">
        <v>269</v>
      </c>
    </row>
    <row r="167" spans="1:20" ht="67.5" x14ac:dyDescent="0.25">
      <c r="A167" s="1" t="s">
        <v>1</v>
      </c>
      <c r="B167" s="1" t="s">
        <v>0</v>
      </c>
      <c r="C167" s="1" t="s">
        <v>248</v>
      </c>
      <c r="D167" s="1" t="s">
        <v>7</v>
      </c>
      <c r="E167" s="3">
        <v>2</v>
      </c>
      <c r="I167" s="3">
        <v>129673</v>
      </c>
      <c r="L167" s="1" t="s">
        <v>229</v>
      </c>
      <c r="N167" s="4">
        <v>26.73</v>
      </c>
      <c r="Q167" s="4">
        <v>53.46</v>
      </c>
      <c r="S167" s="6" t="s">
        <v>271</v>
      </c>
      <c r="T167" s="6" t="s">
        <v>269</v>
      </c>
    </row>
    <row r="168" spans="1:20" ht="67.5" x14ac:dyDescent="0.25">
      <c r="A168" s="1" t="s">
        <v>1</v>
      </c>
      <c r="B168" s="1" t="s">
        <v>0</v>
      </c>
      <c r="C168" s="1" t="s">
        <v>272</v>
      </c>
      <c r="D168" s="1" t="s">
        <v>8</v>
      </c>
      <c r="E168" s="3">
        <v>1</v>
      </c>
      <c r="I168" s="3">
        <v>131804</v>
      </c>
      <c r="L168" s="1" t="s">
        <v>273</v>
      </c>
      <c r="N168" s="4">
        <v>50.18</v>
      </c>
      <c r="Q168" s="4">
        <v>50.18</v>
      </c>
      <c r="S168" s="6" t="s">
        <v>274</v>
      </c>
      <c r="T168" s="6" t="s">
        <v>275</v>
      </c>
    </row>
    <row r="169" spans="1:20" ht="67.5" x14ac:dyDescent="0.25">
      <c r="A169" s="1" t="s">
        <v>1</v>
      </c>
      <c r="B169" s="1" t="s">
        <v>0</v>
      </c>
      <c r="C169" s="1" t="s">
        <v>272</v>
      </c>
      <c r="D169" s="1" t="s">
        <v>3</v>
      </c>
      <c r="E169" s="3">
        <v>9</v>
      </c>
      <c r="I169" s="3">
        <v>131764</v>
      </c>
      <c r="L169" s="1" t="s">
        <v>273</v>
      </c>
      <c r="N169" s="4">
        <v>50.18</v>
      </c>
      <c r="Q169" s="4">
        <v>451.62</v>
      </c>
      <c r="S169" s="6" t="s">
        <v>276</v>
      </c>
      <c r="T169" s="6" t="s">
        <v>277</v>
      </c>
    </row>
    <row r="170" spans="1:20" ht="67.5" x14ac:dyDescent="0.25">
      <c r="A170" s="1" t="s">
        <v>1</v>
      </c>
      <c r="B170" s="1" t="s">
        <v>0</v>
      </c>
      <c r="C170" s="1" t="s">
        <v>272</v>
      </c>
      <c r="D170" s="1" t="s">
        <v>4</v>
      </c>
      <c r="E170" s="3">
        <v>56</v>
      </c>
      <c r="I170" s="3">
        <v>131765</v>
      </c>
      <c r="L170" s="1" t="s">
        <v>273</v>
      </c>
      <c r="N170" s="4">
        <v>50.18</v>
      </c>
      <c r="Q170" s="4">
        <v>2810.08</v>
      </c>
      <c r="S170" s="6" t="s">
        <v>278</v>
      </c>
      <c r="T170" s="6" t="s">
        <v>277</v>
      </c>
    </row>
    <row r="171" spans="1:20" ht="67.5" x14ac:dyDescent="0.25">
      <c r="A171" s="1" t="s">
        <v>1</v>
      </c>
      <c r="B171" s="1" t="s">
        <v>0</v>
      </c>
      <c r="C171" s="1" t="s">
        <v>272</v>
      </c>
      <c r="D171" s="1" t="s">
        <v>7</v>
      </c>
      <c r="E171" s="3">
        <v>24</v>
      </c>
      <c r="I171" s="3">
        <v>131766</v>
      </c>
      <c r="L171" s="1" t="s">
        <v>273</v>
      </c>
      <c r="N171" s="4">
        <v>50.18</v>
      </c>
      <c r="Q171" s="4">
        <v>1204.32</v>
      </c>
      <c r="S171" s="6" t="s">
        <v>279</v>
      </c>
      <c r="T171" s="6" t="s">
        <v>277</v>
      </c>
    </row>
    <row r="172" spans="1:20" ht="67.5" x14ac:dyDescent="0.25">
      <c r="A172" s="1" t="s">
        <v>1</v>
      </c>
      <c r="B172" s="1" t="s">
        <v>0</v>
      </c>
      <c r="C172" s="1" t="s">
        <v>272</v>
      </c>
      <c r="D172" s="1" t="s">
        <v>6</v>
      </c>
      <c r="E172" s="3">
        <v>54</v>
      </c>
      <c r="I172" s="3">
        <v>131767</v>
      </c>
      <c r="L172" s="1" t="s">
        <v>273</v>
      </c>
      <c r="N172" s="4">
        <v>50.18</v>
      </c>
      <c r="Q172" s="4">
        <v>2709.72</v>
      </c>
      <c r="S172" s="6" t="s">
        <v>280</v>
      </c>
      <c r="T172" s="6" t="s">
        <v>277</v>
      </c>
    </row>
    <row r="173" spans="1:20" ht="67.5" x14ac:dyDescent="0.25">
      <c r="A173" s="1" t="s">
        <v>1</v>
      </c>
      <c r="B173" s="1" t="s">
        <v>0</v>
      </c>
      <c r="C173" s="1" t="s">
        <v>272</v>
      </c>
      <c r="D173" s="1" t="s">
        <v>5</v>
      </c>
      <c r="E173" s="3">
        <v>42</v>
      </c>
      <c r="I173" s="3">
        <v>131768</v>
      </c>
      <c r="L173" s="1" t="s">
        <v>273</v>
      </c>
      <c r="N173" s="4">
        <v>50.18</v>
      </c>
      <c r="Q173" s="4">
        <v>2107.56</v>
      </c>
      <c r="S173" s="6" t="s">
        <v>281</v>
      </c>
      <c r="T173" s="6" t="s">
        <v>277</v>
      </c>
    </row>
    <row r="174" spans="1:20" ht="67.5" x14ac:dyDescent="0.25">
      <c r="A174" s="1" t="s">
        <v>1</v>
      </c>
      <c r="B174" s="1" t="s">
        <v>0</v>
      </c>
      <c r="C174" s="1" t="s">
        <v>272</v>
      </c>
      <c r="D174" s="1" t="s">
        <v>8</v>
      </c>
      <c r="E174" s="3">
        <v>12</v>
      </c>
      <c r="I174" s="3">
        <v>131769</v>
      </c>
      <c r="L174" s="1" t="s">
        <v>273</v>
      </c>
      <c r="N174" s="4">
        <v>50.18</v>
      </c>
      <c r="Q174" s="4">
        <v>602.16</v>
      </c>
      <c r="S174" s="6" t="s">
        <v>282</v>
      </c>
      <c r="T174" s="6" t="s">
        <v>277</v>
      </c>
    </row>
    <row r="175" spans="1:20" ht="67.5" x14ac:dyDescent="0.25">
      <c r="A175" s="1" t="s">
        <v>1</v>
      </c>
      <c r="B175" s="1" t="s">
        <v>0</v>
      </c>
      <c r="C175" s="1" t="s">
        <v>272</v>
      </c>
      <c r="D175" s="1" t="s">
        <v>4</v>
      </c>
      <c r="E175" s="3">
        <v>3</v>
      </c>
      <c r="I175" s="3">
        <v>131779</v>
      </c>
      <c r="L175" s="1" t="s">
        <v>273</v>
      </c>
      <c r="N175" s="4">
        <v>50.18</v>
      </c>
      <c r="Q175" s="4">
        <v>150.54</v>
      </c>
      <c r="S175" s="6" t="s">
        <v>283</v>
      </c>
      <c r="T175" s="6" t="s">
        <v>284</v>
      </c>
    </row>
    <row r="176" spans="1:20" ht="67.5" x14ac:dyDescent="0.25">
      <c r="A176" s="1" t="s">
        <v>1</v>
      </c>
      <c r="B176" s="1" t="s">
        <v>0</v>
      </c>
      <c r="C176" s="1" t="s">
        <v>272</v>
      </c>
      <c r="D176" s="1" t="s">
        <v>6</v>
      </c>
      <c r="E176" s="3">
        <v>54</v>
      </c>
      <c r="I176" s="3">
        <v>131781</v>
      </c>
      <c r="L176" s="1" t="s">
        <v>273</v>
      </c>
      <c r="N176" s="4">
        <v>50.18</v>
      </c>
      <c r="Q176" s="4">
        <v>2709.72</v>
      </c>
      <c r="S176" s="6" t="s">
        <v>285</v>
      </c>
      <c r="T176" s="6" t="s">
        <v>284</v>
      </c>
    </row>
    <row r="177" spans="1:20" ht="67.5" x14ac:dyDescent="0.25">
      <c r="A177" s="1" t="s">
        <v>1</v>
      </c>
      <c r="B177" s="1" t="s">
        <v>0</v>
      </c>
      <c r="C177" s="1" t="s">
        <v>272</v>
      </c>
      <c r="D177" s="1" t="s">
        <v>5</v>
      </c>
      <c r="E177" s="3">
        <v>31</v>
      </c>
      <c r="I177" s="3">
        <v>131782</v>
      </c>
      <c r="L177" s="1" t="s">
        <v>273</v>
      </c>
      <c r="N177" s="4">
        <v>50.18</v>
      </c>
      <c r="Q177" s="4">
        <v>1555.58</v>
      </c>
      <c r="S177" s="6" t="s">
        <v>286</v>
      </c>
      <c r="T177" s="6" t="s">
        <v>284</v>
      </c>
    </row>
    <row r="178" spans="1:20" ht="67.5" x14ac:dyDescent="0.25">
      <c r="A178" s="1" t="s">
        <v>1</v>
      </c>
      <c r="B178" s="1" t="s">
        <v>0</v>
      </c>
      <c r="C178" s="1" t="s">
        <v>272</v>
      </c>
      <c r="D178" s="1" t="s">
        <v>8</v>
      </c>
      <c r="E178" s="3">
        <v>1</v>
      </c>
      <c r="I178" s="3">
        <v>131783</v>
      </c>
      <c r="L178" s="1" t="s">
        <v>273</v>
      </c>
      <c r="N178" s="4">
        <v>50.18</v>
      </c>
      <c r="Q178" s="4">
        <v>50.18</v>
      </c>
      <c r="S178" s="6" t="s">
        <v>287</v>
      </c>
      <c r="T178" s="6" t="s">
        <v>284</v>
      </c>
    </row>
    <row r="179" spans="1:20" ht="67.5" x14ac:dyDescent="0.25">
      <c r="A179" s="1" t="s">
        <v>1</v>
      </c>
      <c r="B179" s="1" t="s">
        <v>0</v>
      </c>
      <c r="C179" s="1" t="s">
        <v>288</v>
      </c>
      <c r="D179" s="1">
        <v>140</v>
      </c>
      <c r="E179" s="3">
        <v>3</v>
      </c>
      <c r="I179" s="3">
        <v>129197</v>
      </c>
      <c r="L179" s="1" t="s">
        <v>289</v>
      </c>
      <c r="N179" s="4">
        <v>43.48</v>
      </c>
      <c r="Q179" s="4">
        <v>130.44</v>
      </c>
      <c r="S179" s="6" t="s">
        <v>290</v>
      </c>
      <c r="T179" s="6" t="s">
        <v>291</v>
      </c>
    </row>
    <row r="180" spans="1:20" ht="67.5" x14ac:dyDescent="0.25">
      <c r="A180" s="1" t="s">
        <v>1</v>
      </c>
      <c r="B180" s="1" t="s">
        <v>0</v>
      </c>
      <c r="C180" s="1" t="s">
        <v>292</v>
      </c>
      <c r="D180" s="1" t="s">
        <v>6</v>
      </c>
      <c r="E180" s="3">
        <v>58</v>
      </c>
      <c r="I180" s="3">
        <v>129278</v>
      </c>
      <c r="L180" s="1" t="s">
        <v>113</v>
      </c>
      <c r="N180" s="4">
        <v>30.08</v>
      </c>
      <c r="Q180" s="4">
        <v>1744.64</v>
      </c>
      <c r="S180" s="6" t="s">
        <v>293</v>
      </c>
      <c r="T180" s="6" t="s">
        <v>294</v>
      </c>
    </row>
    <row r="181" spans="1:20" ht="67.5" x14ac:dyDescent="0.25">
      <c r="A181" s="1" t="s">
        <v>1</v>
      </c>
      <c r="B181" s="1" t="s">
        <v>0</v>
      </c>
      <c r="C181" s="1" t="s">
        <v>292</v>
      </c>
      <c r="D181" s="1" t="s">
        <v>8</v>
      </c>
      <c r="E181" s="3">
        <v>25</v>
      </c>
      <c r="I181" s="3">
        <v>129280</v>
      </c>
      <c r="L181" s="1" t="s">
        <v>113</v>
      </c>
      <c r="N181" s="4">
        <v>30.08</v>
      </c>
      <c r="Q181" s="4">
        <v>752</v>
      </c>
      <c r="S181" s="6" t="s">
        <v>295</v>
      </c>
      <c r="T181" s="6" t="s">
        <v>294</v>
      </c>
    </row>
    <row r="182" spans="1:20" ht="67.5" x14ac:dyDescent="0.25">
      <c r="A182" s="1" t="s">
        <v>1</v>
      </c>
      <c r="B182" s="1" t="s">
        <v>0</v>
      </c>
      <c r="C182" s="1" t="s">
        <v>292</v>
      </c>
      <c r="D182" s="1" t="s">
        <v>9</v>
      </c>
      <c r="E182" s="3">
        <v>7</v>
      </c>
      <c r="I182" s="3">
        <v>129281</v>
      </c>
      <c r="L182" s="1" t="s">
        <v>113</v>
      </c>
      <c r="N182" s="4">
        <v>30.08</v>
      </c>
      <c r="Q182" s="4">
        <v>210.56</v>
      </c>
      <c r="S182" s="6" t="s">
        <v>296</v>
      </c>
      <c r="T182" s="6" t="s">
        <v>294</v>
      </c>
    </row>
    <row r="183" spans="1:20" ht="67.5" x14ac:dyDescent="0.25">
      <c r="A183" s="1" t="s">
        <v>1</v>
      </c>
      <c r="B183" s="1" t="s">
        <v>0</v>
      </c>
      <c r="C183" s="1" t="s">
        <v>292</v>
      </c>
      <c r="D183" s="1" t="s">
        <v>3</v>
      </c>
      <c r="E183" s="3">
        <v>90</v>
      </c>
      <c r="I183" s="3">
        <v>129289</v>
      </c>
      <c r="L183" s="1" t="s">
        <v>113</v>
      </c>
      <c r="N183" s="4">
        <v>30.08</v>
      </c>
      <c r="Q183" s="4">
        <v>2707.2</v>
      </c>
      <c r="S183" s="6" t="s">
        <v>297</v>
      </c>
      <c r="T183" s="6" t="s">
        <v>298</v>
      </c>
    </row>
    <row r="184" spans="1:20" ht="67.5" x14ac:dyDescent="0.25">
      <c r="A184" s="1" t="s">
        <v>1</v>
      </c>
      <c r="B184" s="1" t="s">
        <v>0</v>
      </c>
      <c r="C184" s="1" t="s">
        <v>292</v>
      </c>
      <c r="D184" s="1" t="s">
        <v>4</v>
      </c>
      <c r="E184" s="3">
        <v>48</v>
      </c>
      <c r="I184" s="3">
        <v>129290</v>
      </c>
      <c r="L184" s="1" t="s">
        <v>113</v>
      </c>
      <c r="N184" s="4">
        <v>30.08</v>
      </c>
      <c r="Q184" s="4">
        <v>1443.84</v>
      </c>
      <c r="S184" s="6" t="s">
        <v>299</v>
      </c>
      <c r="T184" s="6" t="s">
        <v>298</v>
      </c>
    </row>
    <row r="185" spans="1:20" ht="67.5" x14ac:dyDescent="0.25">
      <c r="A185" s="1" t="s">
        <v>1</v>
      </c>
      <c r="B185" s="1" t="s">
        <v>0</v>
      </c>
      <c r="C185" s="1" t="s">
        <v>300</v>
      </c>
      <c r="D185" s="1" t="s">
        <v>9</v>
      </c>
      <c r="E185" s="3">
        <v>7</v>
      </c>
      <c r="I185" s="3">
        <v>129305</v>
      </c>
      <c r="L185" s="1" t="s">
        <v>113</v>
      </c>
      <c r="N185" s="4">
        <v>30.08</v>
      </c>
      <c r="Q185" s="4">
        <v>210.56</v>
      </c>
      <c r="S185" s="6" t="s">
        <v>301</v>
      </c>
      <c r="T185" s="6" t="s">
        <v>298</v>
      </c>
    </row>
    <row r="186" spans="1:20" ht="67.5" x14ac:dyDescent="0.25">
      <c r="A186" s="1" t="s">
        <v>1</v>
      </c>
      <c r="B186" s="1" t="s">
        <v>0</v>
      </c>
      <c r="C186" s="1" t="s">
        <v>292</v>
      </c>
      <c r="D186" s="1" t="s">
        <v>3</v>
      </c>
      <c r="E186" s="3">
        <v>36</v>
      </c>
      <c r="I186" s="3">
        <v>129268</v>
      </c>
      <c r="L186" s="1" t="s">
        <v>113</v>
      </c>
      <c r="N186" s="4">
        <v>30.08</v>
      </c>
      <c r="Q186" s="4">
        <v>1082.8800000000001</v>
      </c>
      <c r="S186" s="6" t="s">
        <v>302</v>
      </c>
      <c r="T186" s="6" t="s">
        <v>303</v>
      </c>
    </row>
    <row r="187" spans="1:20" ht="67.5" x14ac:dyDescent="0.25">
      <c r="A187" s="1" t="s">
        <v>1</v>
      </c>
      <c r="B187" s="1" t="s">
        <v>0</v>
      </c>
      <c r="C187" s="1" t="s">
        <v>292</v>
      </c>
      <c r="D187" s="1" t="s">
        <v>5</v>
      </c>
      <c r="E187" s="3">
        <v>1</v>
      </c>
      <c r="I187" s="3">
        <v>129272</v>
      </c>
      <c r="L187" s="1" t="s">
        <v>113</v>
      </c>
      <c r="N187" s="4">
        <v>30.08</v>
      </c>
      <c r="Q187" s="4">
        <v>30.08</v>
      </c>
      <c r="S187" s="6" t="s">
        <v>304</v>
      </c>
      <c r="T187" s="6" t="s">
        <v>303</v>
      </c>
    </row>
    <row r="188" spans="1:20" ht="67.5" x14ac:dyDescent="0.25">
      <c r="A188" s="1" t="s">
        <v>1</v>
      </c>
      <c r="B188" s="1" t="s">
        <v>0</v>
      </c>
      <c r="C188" s="1" t="s">
        <v>292</v>
      </c>
      <c r="D188" s="1" t="s">
        <v>9</v>
      </c>
      <c r="E188" s="3">
        <v>3</v>
      </c>
      <c r="I188" s="3">
        <v>129274</v>
      </c>
      <c r="L188" s="1" t="s">
        <v>113</v>
      </c>
      <c r="N188" s="4">
        <v>30.08</v>
      </c>
      <c r="Q188" s="4">
        <v>90.24</v>
      </c>
      <c r="S188" s="6" t="s">
        <v>305</v>
      </c>
      <c r="T188" s="6" t="s">
        <v>303</v>
      </c>
    </row>
    <row r="189" spans="1:20" ht="67.5" x14ac:dyDescent="0.25">
      <c r="A189" s="1" t="s">
        <v>1</v>
      </c>
      <c r="B189" s="1" t="s">
        <v>0</v>
      </c>
      <c r="C189" s="1" t="s">
        <v>292</v>
      </c>
      <c r="D189" s="1" t="s">
        <v>4</v>
      </c>
      <c r="E189" s="3">
        <v>22</v>
      </c>
      <c r="I189" s="3">
        <v>129283</v>
      </c>
      <c r="L189" s="1" t="s">
        <v>113</v>
      </c>
      <c r="N189" s="4">
        <v>30.08</v>
      </c>
      <c r="Q189" s="4">
        <v>661.76</v>
      </c>
      <c r="S189" s="6" t="s">
        <v>306</v>
      </c>
      <c r="T189" s="6" t="s">
        <v>307</v>
      </c>
    </row>
    <row r="190" spans="1:20" ht="67.5" x14ac:dyDescent="0.25">
      <c r="A190" s="1" t="s">
        <v>1</v>
      </c>
      <c r="B190" s="1" t="s">
        <v>0</v>
      </c>
      <c r="C190" s="1" t="s">
        <v>308</v>
      </c>
      <c r="D190" s="1">
        <v>116</v>
      </c>
      <c r="E190" s="3">
        <v>46</v>
      </c>
      <c r="I190" s="3">
        <v>129311</v>
      </c>
      <c r="L190" s="1" t="s">
        <v>229</v>
      </c>
      <c r="N190" s="4">
        <v>26.73</v>
      </c>
      <c r="Q190" s="4">
        <v>1229.58</v>
      </c>
      <c r="S190" s="6" t="s">
        <v>309</v>
      </c>
      <c r="T190" s="6" t="s">
        <v>310</v>
      </c>
    </row>
    <row r="191" spans="1:20" ht="67.5" x14ac:dyDescent="0.25">
      <c r="A191" s="1" t="s">
        <v>1</v>
      </c>
      <c r="B191" s="1" t="s">
        <v>0</v>
      </c>
      <c r="C191" s="1" t="s">
        <v>308</v>
      </c>
      <c r="D191" s="1">
        <v>152</v>
      </c>
      <c r="E191" s="3">
        <v>1</v>
      </c>
      <c r="I191" s="3">
        <v>129314</v>
      </c>
      <c r="L191" s="1" t="s">
        <v>229</v>
      </c>
      <c r="N191" s="4">
        <v>26.73</v>
      </c>
      <c r="Q191" s="4">
        <v>26.73</v>
      </c>
      <c r="S191" s="6" t="s">
        <v>311</v>
      </c>
      <c r="T191" s="6" t="s">
        <v>310</v>
      </c>
    </row>
    <row r="192" spans="1:20" ht="67.5" x14ac:dyDescent="0.25">
      <c r="A192" s="1" t="s">
        <v>1</v>
      </c>
      <c r="B192" s="1" t="s">
        <v>0</v>
      </c>
      <c r="C192" s="1" t="s">
        <v>308</v>
      </c>
      <c r="D192" s="1">
        <v>152</v>
      </c>
      <c r="E192" s="3">
        <v>20</v>
      </c>
      <c r="I192" s="3">
        <v>129324</v>
      </c>
      <c r="L192" s="1" t="s">
        <v>229</v>
      </c>
      <c r="N192" s="4">
        <v>26.73</v>
      </c>
      <c r="Q192" s="4">
        <v>534.6</v>
      </c>
      <c r="S192" s="6" t="s">
        <v>312</v>
      </c>
      <c r="T192" s="6" t="s">
        <v>313</v>
      </c>
    </row>
    <row r="193" spans="1:20" ht="67.5" x14ac:dyDescent="0.25">
      <c r="A193" s="1" t="s">
        <v>1</v>
      </c>
      <c r="B193" s="1" t="s">
        <v>0</v>
      </c>
      <c r="C193" s="1" t="s">
        <v>308</v>
      </c>
      <c r="D193" s="1">
        <v>164</v>
      </c>
      <c r="E193" s="3">
        <v>3</v>
      </c>
      <c r="I193" s="3">
        <v>129325</v>
      </c>
      <c r="L193" s="1" t="s">
        <v>229</v>
      </c>
      <c r="N193" s="4">
        <v>26.73</v>
      </c>
      <c r="Q193" s="4">
        <v>80.19</v>
      </c>
      <c r="S193" s="6" t="s">
        <v>314</v>
      </c>
      <c r="T193" s="6" t="s">
        <v>313</v>
      </c>
    </row>
    <row r="194" spans="1:20" ht="67.5" x14ac:dyDescent="0.25">
      <c r="A194" s="1" t="s">
        <v>1</v>
      </c>
      <c r="B194" s="1" t="s">
        <v>0</v>
      </c>
      <c r="C194" s="1" t="s">
        <v>308</v>
      </c>
      <c r="D194" s="1">
        <v>152</v>
      </c>
      <c r="E194" s="3">
        <v>43</v>
      </c>
      <c r="I194" s="3">
        <v>129319</v>
      </c>
      <c r="L194" s="1" t="s">
        <v>229</v>
      </c>
      <c r="N194" s="4">
        <v>26.73</v>
      </c>
      <c r="Q194" s="4">
        <v>1149.3900000000001</v>
      </c>
      <c r="S194" s="6" t="s">
        <v>315</v>
      </c>
      <c r="T194" s="6" t="s">
        <v>316</v>
      </c>
    </row>
    <row r="195" spans="1:20" ht="67.5" x14ac:dyDescent="0.25">
      <c r="A195" s="1" t="s">
        <v>1</v>
      </c>
      <c r="B195" s="1" t="s">
        <v>0</v>
      </c>
      <c r="C195" s="1" t="s">
        <v>308</v>
      </c>
      <c r="D195" s="1">
        <v>116</v>
      </c>
      <c r="E195" s="3">
        <v>7</v>
      </c>
      <c r="I195" s="3">
        <v>129306</v>
      </c>
      <c r="L195" s="1" t="s">
        <v>229</v>
      </c>
      <c r="N195" s="4">
        <v>26.73</v>
      </c>
      <c r="Q195" s="4">
        <v>187.11</v>
      </c>
      <c r="S195" s="6" t="s">
        <v>317</v>
      </c>
      <c r="T195" s="6" t="s">
        <v>318</v>
      </c>
    </row>
    <row r="196" spans="1:20" ht="67.5" x14ac:dyDescent="0.25">
      <c r="A196" s="1" t="s">
        <v>1</v>
      </c>
      <c r="B196" s="1" t="s">
        <v>0</v>
      </c>
      <c r="C196" s="1" t="s">
        <v>308</v>
      </c>
      <c r="D196" s="1">
        <v>152</v>
      </c>
      <c r="E196" s="3">
        <v>11</v>
      </c>
      <c r="I196" s="3">
        <v>129309</v>
      </c>
      <c r="L196" s="1" t="s">
        <v>229</v>
      </c>
      <c r="N196" s="4">
        <v>26.73</v>
      </c>
      <c r="Q196" s="4">
        <v>294.02999999999997</v>
      </c>
      <c r="S196" s="6" t="s">
        <v>319</v>
      </c>
      <c r="T196" s="6" t="s">
        <v>318</v>
      </c>
    </row>
    <row r="197" spans="1:20" ht="67.5" x14ac:dyDescent="0.25">
      <c r="A197" s="1" t="s">
        <v>1</v>
      </c>
      <c r="B197" s="1" t="s">
        <v>0</v>
      </c>
      <c r="C197" s="1" t="s">
        <v>308</v>
      </c>
      <c r="D197" s="1">
        <v>164</v>
      </c>
      <c r="E197" s="3">
        <v>26</v>
      </c>
      <c r="I197" s="3">
        <v>129310</v>
      </c>
      <c r="L197" s="1" t="s">
        <v>229</v>
      </c>
      <c r="N197" s="4">
        <v>26.73</v>
      </c>
      <c r="Q197" s="4">
        <v>694.98</v>
      </c>
      <c r="S197" s="6" t="s">
        <v>320</v>
      </c>
      <c r="T197" s="6" t="s">
        <v>318</v>
      </c>
    </row>
    <row r="198" spans="1:20" ht="67.5" x14ac:dyDescent="0.25">
      <c r="A198" s="1" t="s">
        <v>1</v>
      </c>
      <c r="B198" s="1" t="s">
        <v>0</v>
      </c>
      <c r="C198" s="1" t="s">
        <v>321</v>
      </c>
      <c r="D198" s="1" t="s">
        <v>3</v>
      </c>
      <c r="E198" s="3">
        <v>21</v>
      </c>
      <c r="I198" s="3">
        <v>131573</v>
      </c>
      <c r="L198" s="1" t="s">
        <v>223</v>
      </c>
      <c r="N198" s="4">
        <v>20.03</v>
      </c>
      <c r="Q198" s="4">
        <v>420.63</v>
      </c>
      <c r="S198" s="6" t="s">
        <v>322</v>
      </c>
      <c r="T198" s="6" t="s">
        <v>323</v>
      </c>
    </row>
    <row r="199" spans="1:20" ht="67.5" x14ac:dyDescent="0.25">
      <c r="A199" s="1" t="s">
        <v>1</v>
      </c>
      <c r="B199" s="1" t="s">
        <v>0</v>
      </c>
      <c r="C199" s="1" t="s">
        <v>321</v>
      </c>
      <c r="D199" s="1" t="s">
        <v>5</v>
      </c>
      <c r="E199" s="3">
        <v>78</v>
      </c>
      <c r="I199" s="3">
        <v>131598</v>
      </c>
      <c r="L199" s="1" t="s">
        <v>223</v>
      </c>
      <c r="N199" s="4">
        <v>20.03</v>
      </c>
      <c r="Q199" s="4">
        <v>1562.34</v>
      </c>
      <c r="S199" s="6" t="s">
        <v>324</v>
      </c>
      <c r="T199" s="6" t="s">
        <v>325</v>
      </c>
    </row>
    <row r="200" spans="1:20" ht="67.5" x14ac:dyDescent="0.25">
      <c r="A200" s="1" t="s">
        <v>1</v>
      </c>
      <c r="B200" s="1" t="s">
        <v>0</v>
      </c>
      <c r="C200" s="1" t="s">
        <v>326</v>
      </c>
      <c r="D200" s="1">
        <v>116</v>
      </c>
      <c r="E200" s="3">
        <v>71</v>
      </c>
      <c r="I200" s="3">
        <v>131642</v>
      </c>
      <c r="L200" s="1" t="s">
        <v>327</v>
      </c>
      <c r="N200" s="4">
        <v>18.02</v>
      </c>
      <c r="Q200" s="4">
        <v>1279.42</v>
      </c>
      <c r="S200" s="6" t="s">
        <v>328</v>
      </c>
      <c r="T200" s="6" t="s">
        <v>329</v>
      </c>
    </row>
    <row r="201" spans="1:20" ht="67.5" x14ac:dyDescent="0.25">
      <c r="A201" s="1" t="s">
        <v>1</v>
      </c>
      <c r="B201" s="1" t="s">
        <v>0</v>
      </c>
      <c r="C201" s="1" t="s">
        <v>326</v>
      </c>
      <c r="D201" s="1">
        <v>116</v>
      </c>
      <c r="E201" s="3">
        <v>108</v>
      </c>
      <c r="I201" s="3">
        <v>131647</v>
      </c>
      <c r="L201" s="1" t="s">
        <v>327</v>
      </c>
      <c r="N201" s="4">
        <v>18.02</v>
      </c>
      <c r="Q201" s="4">
        <v>1946.16</v>
      </c>
      <c r="S201" s="6" t="s">
        <v>330</v>
      </c>
      <c r="T201" s="6" t="s">
        <v>331</v>
      </c>
    </row>
    <row r="202" spans="1:20" ht="67.5" x14ac:dyDescent="0.25">
      <c r="A202" s="1" t="s">
        <v>1</v>
      </c>
      <c r="B202" s="1" t="s">
        <v>0</v>
      </c>
      <c r="C202" s="1" t="s">
        <v>326</v>
      </c>
      <c r="D202" s="1">
        <v>152</v>
      </c>
      <c r="E202" s="3">
        <v>29</v>
      </c>
      <c r="I202" s="3">
        <v>131650</v>
      </c>
      <c r="L202" s="1" t="s">
        <v>327</v>
      </c>
      <c r="N202" s="4">
        <v>18.02</v>
      </c>
      <c r="Q202" s="4">
        <v>522.58000000000004</v>
      </c>
      <c r="S202" s="6" t="s">
        <v>332</v>
      </c>
      <c r="T202" s="6" t="s">
        <v>331</v>
      </c>
    </row>
    <row r="203" spans="1:20" ht="67.5" x14ac:dyDescent="0.25">
      <c r="A203" s="1" t="s">
        <v>1</v>
      </c>
      <c r="B203" s="1" t="s">
        <v>0</v>
      </c>
      <c r="C203" s="1" t="s">
        <v>326</v>
      </c>
      <c r="D203" s="1">
        <v>164</v>
      </c>
      <c r="E203" s="3">
        <v>20</v>
      </c>
      <c r="I203" s="3">
        <v>131651</v>
      </c>
      <c r="L203" s="1" t="s">
        <v>327</v>
      </c>
      <c r="N203" s="4">
        <v>18.02</v>
      </c>
      <c r="Q203" s="4">
        <v>360.4</v>
      </c>
      <c r="S203" s="6" t="s">
        <v>333</v>
      </c>
      <c r="T203" s="6" t="s">
        <v>331</v>
      </c>
    </row>
    <row r="204" spans="1:20" ht="67.5" x14ac:dyDescent="0.25">
      <c r="A204" s="1" t="s">
        <v>1</v>
      </c>
      <c r="B204" s="1" t="s">
        <v>0</v>
      </c>
      <c r="C204" s="1" t="s">
        <v>326</v>
      </c>
      <c r="D204" s="1">
        <v>116</v>
      </c>
      <c r="E204" s="3">
        <v>17</v>
      </c>
      <c r="I204" s="3">
        <v>131652</v>
      </c>
      <c r="L204" s="1" t="s">
        <v>327</v>
      </c>
      <c r="N204" s="4">
        <v>18.02</v>
      </c>
      <c r="Q204" s="4">
        <v>306.33999999999997</v>
      </c>
      <c r="S204" s="6" t="s">
        <v>334</v>
      </c>
      <c r="T204" s="6" t="s">
        <v>335</v>
      </c>
    </row>
    <row r="205" spans="1:20" ht="67.5" x14ac:dyDescent="0.25">
      <c r="A205" s="1" t="s">
        <v>1</v>
      </c>
      <c r="B205" s="1" t="s">
        <v>0</v>
      </c>
      <c r="C205" s="1" t="s">
        <v>326</v>
      </c>
      <c r="D205" s="1">
        <v>164</v>
      </c>
      <c r="E205" s="3">
        <v>6</v>
      </c>
      <c r="I205" s="3">
        <v>131656</v>
      </c>
      <c r="L205" s="1" t="s">
        <v>327</v>
      </c>
      <c r="N205" s="4">
        <v>18.02</v>
      </c>
      <c r="Q205" s="4">
        <v>108.12</v>
      </c>
      <c r="S205" s="6" t="s">
        <v>336</v>
      </c>
      <c r="T205" s="6" t="s">
        <v>335</v>
      </c>
    </row>
    <row r="206" spans="1:20" ht="67.5" x14ac:dyDescent="0.25">
      <c r="A206" s="1" t="s">
        <v>1</v>
      </c>
      <c r="B206" s="1" t="s">
        <v>0</v>
      </c>
      <c r="C206" s="1" t="s">
        <v>337</v>
      </c>
      <c r="D206" s="1" t="s">
        <v>3</v>
      </c>
      <c r="E206" s="3">
        <v>39</v>
      </c>
      <c r="I206" s="3">
        <v>138545</v>
      </c>
      <c r="L206" s="1" t="s">
        <v>30</v>
      </c>
      <c r="N206" s="4">
        <v>36.78</v>
      </c>
      <c r="Q206" s="4">
        <v>1434.42</v>
      </c>
      <c r="S206" s="6" t="s">
        <v>338</v>
      </c>
      <c r="T206" s="6" t="s">
        <v>339</v>
      </c>
    </row>
    <row r="207" spans="1:20" ht="67.5" x14ac:dyDescent="0.25">
      <c r="A207" s="1" t="s">
        <v>1</v>
      </c>
      <c r="B207" s="1" t="s">
        <v>0</v>
      </c>
      <c r="C207" s="1" t="s">
        <v>337</v>
      </c>
      <c r="D207" s="1" t="s">
        <v>4</v>
      </c>
      <c r="E207" s="3">
        <v>78</v>
      </c>
      <c r="I207" s="3">
        <v>138546</v>
      </c>
      <c r="L207" s="1" t="s">
        <v>30</v>
      </c>
      <c r="N207" s="4">
        <v>36.78</v>
      </c>
      <c r="Q207" s="4">
        <v>2868.84</v>
      </c>
      <c r="S207" s="6" t="s">
        <v>340</v>
      </c>
      <c r="T207" s="6" t="s">
        <v>339</v>
      </c>
    </row>
    <row r="208" spans="1:20" ht="67.5" x14ac:dyDescent="0.25">
      <c r="A208" s="1" t="s">
        <v>1</v>
      </c>
      <c r="B208" s="1" t="s">
        <v>0</v>
      </c>
      <c r="C208" s="1" t="s">
        <v>337</v>
      </c>
      <c r="D208" s="1" t="s">
        <v>7</v>
      </c>
      <c r="E208" s="3">
        <v>43</v>
      </c>
      <c r="I208" s="3">
        <v>138547</v>
      </c>
      <c r="L208" s="1" t="s">
        <v>30</v>
      </c>
      <c r="N208" s="4">
        <v>36.78</v>
      </c>
      <c r="Q208" s="4">
        <v>1581.54</v>
      </c>
      <c r="S208" s="6" t="s">
        <v>341</v>
      </c>
      <c r="T208" s="6" t="s">
        <v>339</v>
      </c>
    </row>
    <row r="209" spans="1:20" ht="67.5" x14ac:dyDescent="0.25">
      <c r="A209" s="1" t="s">
        <v>1</v>
      </c>
      <c r="B209" s="1" t="s">
        <v>0</v>
      </c>
      <c r="C209" s="1" t="s">
        <v>337</v>
      </c>
      <c r="D209" s="1" t="s">
        <v>6</v>
      </c>
      <c r="E209" s="3">
        <v>18</v>
      </c>
      <c r="I209" s="3">
        <v>138548</v>
      </c>
      <c r="L209" s="1" t="s">
        <v>30</v>
      </c>
      <c r="N209" s="4">
        <v>36.78</v>
      </c>
      <c r="Q209" s="4">
        <v>662.04</v>
      </c>
      <c r="S209" s="6" t="s">
        <v>342</v>
      </c>
      <c r="T209" s="6" t="s">
        <v>339</v>
      </c>
    </row>
    <row r="210" spans="1:20" ht="67.5" x14ac:dyDescent="0.25">
      <c r="A210" s="1" t="s">
        <v>1</v>
      </c>
      <c r="B210" s="1" t="s">
        <v>0</v>
      </c>
      <c r="C210" s="1" t="s">
        <v>337</v>
      </c>
      <c r="D210" s="1" t="s">
        <v>8</v>
      </c>
      <c r="E210" s="3">
        <v>3</v>
      </c>
      <c r="I210" s="3">
        <v>138550</v>
      </c>
      <c r="L210" s="1" t="s">
        <v>30</v>
      </c>
      <c r="N210" s="4">
        <v>36.78</v>
      </c>
      <c r="Q210" s="4">
        <v>110.34</v>
      </c>
      <c r="S210" s="6" t="s">
        <v>343</v>
      </c>
      <c r="T210" s="6" t="s">
        <v>339</v>
      </c>
    </row>
    <row r="211" spans="1:20" ht="67.5" x14ac:dyDescent="0.25">
      <c r="A211" s="1" t="s">
        <v>1</v>
      </c>
      <c r="B211" s="1" t="s">
        <v>0</v>
      </c>
      <c r="C211" s="1" t="s">
        <v>337</v>
      </c>
      <c r="D211" s="1" t="s">
        <v>9</v>
      </c>
      <c r="E211" s="3">
        <v>10</v>
      </c>
      <c r="I211" s="3">
        <v>138551</v>
      </c>
      <c r="L211" s="1" t="s">
        <v>30</v>
      </c>
      <c r="N211" s="4">
        <v>36.78</v>
      </c>
      <c r="Q211" s="4">
        <v>367.8</v>
      </c>
      <c r="S211" s="6" t="s">
        <v>344</v>
      </c>
      <c r="T211" s="6" t="s">
        <v>339</v>
      </c>
    </row>
    <row r="212" spans="1:20" ht="67.5" x14ac:dyDescent="0.25">
      <c r="A212" s="1" t="s">
        <v>1</v>
      </c>
      <c r="B212" s="1" t="s">
        <v>0</v>
      </c>
      <c r="C212" s="1" t="s">
        <v>337</v>
      </c>
      <c r="D212" s="1" t="s">
        <v>3</v>
      </c>
      <c r="E212" s="3">
        <v>82</v>
      </c>
      <c r="I212" s="3">
        <v>138559</v>
      </c>
      <c r="L212" s="1" t="s">
        <v>30</v>
      </c>
      <c r="N212" s="4">
        <v>36.78</v>
      </c>
      <c r="Q212" s="4">
        <v>3015.96</v>
      </c>
      <c r="S212" s="6" t="s">
        <v>345</v>
      </c>
      <c r="T212" s="6" t="s">
        <v>346</v>
      </c>
    </row>
    <row r="213" spans="1:20" ht="67.5" x14ac:dyDescent="0.25">
      <c r="A213" s="1" t="s">
        <v>1</v>
      </c>
      <c r="B213" s="1" t="s">
        <v>0</v>
      </c>
      <c r="C213" s="1" t="s">
        <v>337</v>
      </c>
      <c r="D213" s="1" t="s">
        <v>4</v>
      </c>
      <c r="E213" s="3">
        <v>136</v>
      </c>
      <c r="I213" s="3">
        <v>138560</v>
      </c>
      <c r="L213" s="1" t="s">
        <v>30</v>
      </c>
      <c r="N213" s="4">
        <v>36.78</v>
      </c>
      <c r="Q213" s="4">
        <v>5002.08</v>
      </c>
      <c r="S213" s="6" t="s">
        <v>347</v>
      </c>
      <c r="T213" s="6" t="s">
        <v>346</v>
      </c>
    </row>
    <row r="214" spans="1:20" ht="67.5" x14ac:dyDescent="0.25">
      <c r="A214" s="1" t="s">
        <v>1</v>
      </c>
      <c r="B214" s="1" t="s">
        <v>0</v>
      </c>
      <c r="C214" s="1" t="s">
        <v>337</v>
      </c>
      <c r="D214" s="1" t="s">
        <v>7</v>
      </c>
      <c r="E214" s="3">
        <v>127</v>
      </c>
      <c r="I214" s="3">
        <v>138561</v>
      </c>
      <c r="L214" s="1" t="s">
        <v>30</v>
      </c>
      <c r="N214" s="4">
        <v>36.78</v>
      </c>
      <c r="Q214" s="4">
        <v>4671.0600000000004</v>
      </c>
      <c r="S214" s="6" t="s">
        <v>348</v>
      </c>
      <c r="T214" s="6" t="s">
        <v>346</v>
      </c>
    </row>
    <row r="215" spans="1:20" ht="67.5" x14ac:dyDescent="0.25">
      <c r="A215" s="1" t="s">
        <v>1</v>
      </c>
      <c r="B215" s="1" t="s">
        <v>0</v>
      </c>
      <c r="C215" s="1" t="s">
        <v>337</v>
      </c>
      <c r="D215" s="1" t="s">
        <v>6</v>
      </c>
      <c r="E215" s="3">
        <v>149</v>
      </c>
      <c r="I215" s="3">
        <v>138562</v>
      </c>
      <c r="L215" s="1" t="s">
        <v>30</v>
      </c>
      <c r="N215" s="4">
        <v>36.78</v>
      </c>
      <c r="Q215" s="4">
        <v>5480.22</v>
      </c>
      <c r="S215" s="6" t="s">
        <v>349</v>
      </c>
      <c r="T215" s="6" t="s">
        <v>346</v>
      </c>
    </row>
    <row r="216" spans="1:20" ht="67.5" x14ac:dyDescent="0.25">
      <c r="A216" s="1" t="s">
        <v>1</v>
      </c>
      <c r="B216" s="1" t="s">
        <v>0</v>
      </c>
      <c r="C216" s="1" t="s">
        <v>337</v>
      </c>
      <c r="D216" s="1" t="s">
        <v>5</v>
      </c>
      <c r="E216" s="3">
        <v>125</v>
      </c>
      <c r="I216" s="3">
        <v>138563</v>
      </c>
      <c r="L216" s="1" t="s">
        <v>30</v>
      </c>
      <c r="N216" s="4">
        <v>36.78</v>
      </c>
      <c r="Q216" s="4">
        <v>4597.5</v>
      </c>
      <c r="S216" s="6" t="s">
        <v>350</v>
      </c>
      <c r="T216" s="6" t="s">
        <v>346</v>
      </c>
    </row>
    <row r="217" spans="1:20" ht="67.5" x14ac:dyDescent="0.25">
      <c r="A217" s="1" t="s">
        <v>1</v>
      </c>
      <c r="B217" s="1" t="s">
        <v>0</v>
      </c>
      <c r="C217" s="1" t="s">
        <v>337</v>
      </c>
      <c r="D217" s="1" t="s">
        <v>8</v>
      </c>
      <c r="E217" s="3">
        <v>1</v>
      </c>
      <c r="I217" s="3">
        <v>138564</v>
      </c>
      <c r="L217" s="1" t="s">
        <v>30</v>
      </c>
      <c r="N217" s="4">
        <v>36.78</v>
      </c>
      <c r="Q217" s="4">
        <v>36.78</v>
      </c>
      <c r="S217" s="6" t="s">
        <v>351</v>
      </c>
      <c r="T217" s="6" t="s">
        <v>346</v>
      </c>
    </row>
    <row r="218" spans="1:20" ht="67.5" x14ac:dyDescent="0.25">
      <c r="A218" s="1" t="s">
        <v>1</v>
      </c>
      <c r="B218" s="1" t="s">
        <v>0</v>
      </c>
      <c r="C218" s="1" t="s">
        <v>337</v>
      </c>
      <c r="D218" s="1" t="s">
        <v>3</v>
      </c>
      <c r="E218" s="3">
        <v>63</v>
      </c>
      <c r="I218" s="3">
        <v>129585</v>
      </c>
      <c r="L218" s="1" t="s">
        <v>30</v>
      </c>
      <c r="N218" s="4">
        <v>36.78</v>
      </c>
      <c r="Q218" s="4">
        <v>2317.14</v>
      </c>
      <c r="S218" s="6" t="s">
        <v>352</v>
      </c>
      <c r="T218" s="6" t="s">
        <v>353</v>
      </c>
    </row>
    <row r="219" spans="1:20" ht="67.5" x14ac:dyDescent="0.25">
      <c r="A219" s="1" t="s">
        <v>1</v>
      </c>
      <c r="B219" s="1" t="s">
        <v>0</v>
      </c>
      <c r="C219" s="1" t="s">
        <v>337</v>
      </c>
      <c r="D219" s="1" t="s">
        <v>4</v>
      </c>
      <c r="E219" s="3">
        <v>40</v>
      </c>
      <c r="I219" s="3">
        <v>129586</v>
      </c>
      <c r="L219" s="1" t="s">
        <v>30</v>
      </c>
      <c r="N219" s="4">
        <v>36.78</v>
      </c>
      <c r="Q219" s="4">
        <v>1471.2</v>
      </c>
      <c r="S219" s="6" t="s">
        <v>354</v>
      </c>
      <c r="T219" s="6" t="s">
        <v>353</v>
      </c>
    </row>
    <row r="220" spans="1:20" ht="67.5" x14ac:dyDescent="0.25">
      <c r="A220" s="1" t="s">
        <v>1</v>
      </c>
      <c r="B220" s="1" t="s">
        <v>0</v>
      </c>
      <c r="C220" s="1" t="s">
        <v>337</v>
      </c>
      <c r="D220" s="1" t="s">
        <v>7</v>
      </c>
      <c r="E220" s="3">
        <v>33</v>
      </c>
      <c r="I220" s="3">
        <v>129587</v>
      </c>
      <c r="L220" s="1" t="s">
        <v>30</v>
      </c>
      <c r="N220" s="4">
        <v>36.78</v>
      </c>
      <c r="Q220" s="4">
        <v>1213.74</v>
      </c>
      <c r="S220" s="6" t="s">
        <v>355</v>
      </c>
      <c r="T220" s="6" t="s">
        <v>353</v>
      </c>
    </row>
    <row r="221" spans="1:20" ht="67.5" x14ac:dyDescent="0.25">
      <c r="A221" s="1" t="s">
        <v>1</v>
      </c>
      <c r="B221" s="1" t="s">
        <v>0</v>
      </c>
      <c r="C221" s="1" t="s">
        <v>337</v>
      </c>
      <c r="D221" s="1" t="s">
        <v>5</v>
      </c>
      <c r="E221" s="3">
        <v>61</v>
      </c>
      <c r="I221" s="3">
        <v>129589</v>
      </c>
      <c r="L221" s="1" t="s">
        <v>30</v>
      </c>
      <c r="N221" s="4">
        <v>36.78</v>
      </c>
      <c r="Q221" s="4">
        <v>2243.58</v>
      </c>
      <c r="S221" s="6" t="s">
        <v>356</v>
      </c>
      <c r="T221" s="6" t="s">
        <v>353</v>
      </c>
    </row>
    <row r="222" spans="1:20" ht="67.5" x14ac:dyDescent="0.25">
      <c r="A222" s="1" t="s">
        <v>1</v>
      </c>
      <c r="B222" s="1" t="s">
        <v>0</v>
      </c>
      <c r="C222" s="1" t="s">
        <v>337</v>
      </c>
      <c r="D222" s="1" t="s">
        <v>8</v>
      </c>
      <c r="E222" s="3">
        <v>26</v>
      </c>
      <c r="I222" s="3">
        <v>129590</v>
      </c>
      <c r="L222" s="1" t="s">
        <v>30</v>
      </c>
      <c r="N222" s="4">
        <v>36.78</v>
      </c>
      <c r="Q222" s="4">
        <v>956.28</v>
      </c>
      <c r="S222" s="6" t="s">
        <v>357</v>
      </c>
      <c r="T222" s="6" t="s">
        <v>353</v>
      </c>
    </row>
    <row r="223" spans="1:20" ht="67.5" x14ac:dyDescent="0.25">
      <c r="A223" s="1" t="s">
        <v>1</v>
      </c>
      <c r="B223" s="1" t="s">
        <v>0</v>
      </c>
      <c r="C223" s="1" t="s">
        <v>337</v>
      </c>
      <c r="D223" s="1" t="s">
        <v>9</v>
      </c>
      <c r="E223" s="3">
        <v>2</v>
      </c>
      <c r="I223" s="3">
        <v>138591</v>
      </c>
      <c r="L223" s="1" t="s">
        <v>30</v>
      </c>
      <c r="N223" s="4">
        <v>36.78</v>
      </c>
      <c r="Q223" s="4">
        <v>73.56</v>
      </c>
      <c r="S223" s="6" t="s">
        <v>358</v>
      </c>
      <c r="T223" s="6" t="s">
        <v>353</v>
      </c>
    </row>
    <row r="224" spans="1:20" ht="67.5" x14ac:dyDescent="0.25">
      <c r="A224" s="1" t="s">
        <v>1</v>
      </c>
      <c r="B224" s="1" t="s">
        <v>0</v>
      </c>
      <c r="C224" s="1" t="s">
        <v>337</v>
      </c>
      <c r="D224" s="1" t="s">
        <v>3</v>
      </c>
      <c r="E224" s="3">
        <v>17</v>
      </c>
      <c r="I224" s="3">
        <v>129603</v>
      </c>
      <c r="L224" s="1" t="s">
        <v>30</v>
      </c>
      <c r="N224" s="4">
        <v>36.78</v>
      </c>
      <c r="Q224" s="4">
        <v>625.26</v>
      </c>
      <c r="S224" s="6" t="s">
        <v>359</v>
      </c>
      <c r="T224" s="6" t="s">
        <v>360</v>
      </c>
    </row>
    <row r="225" spans="1:20" ht="67.5" x14ac:dyDescent="0.25">
      <c r="A225" s="1" t="s">
        <v>1</v>
      </c>
      <c r="B225" s="1" t="s">
        <v>0</v>
      </c>
      <c r="C225" s="1" t="s">
        <v>337</v>
      </c>
      <c r="D225" s="1" t="s">
        <v>5</v>
      </c>
      <c r="E225" s="3">
        <v>17</v>
      </c>
      <c r="I225" s="3">
        <v>129607</v>
      </c>
      <c r="L225" s="1" t="s">
        <v>30</v>
      </c>
      <c r="N225" s="4">
        <v>36.78</v>
      </c>
      <c r="Q225" s="4">
        <v>625.26</v>
      </c>
      <c r="S225" s="6" t="s">
        <v>361</v>
      </c>
      <c r="T225" s="6" t="s">
        <v>360</v>
      </c>
    </row>
    <row r="226" spans="1:20" ht="67.5" x14ac:dyDescent="0.25">
      <c r="A226" s="1" t="s">
        <v>1</v>
      </c>
      <c r="B226" s="1" t="s">
        <v>0</v>
      </c>
      <c r="C226" s="1" t="s">
        <v>337</v>
      </c>
      <c r="D226" s="1" t="s">
        <v>8</v>
      </c>
      <c r="E226" s="3">
        <v>39</v>
      </c>
      <c r="I226" s="3">
        <v>129608</v>
      </c>
      <c r="L226" s="1" t="s">
        <v>30</v>
      </c>
      <c r="N226" s="4">
        <v>36.78</v>
      </c>
      <c r="Q226" s="4">
        <v>1434.42</v>
      </c>
      <c r="S226" s="6" t="s">
        <v>362</v>
      </c>
      <c r="T226" s="6" t="s">
        <v>360</v>
      </c>
    </row>
    <row r="227" spans="1:20" ht="67.5" x14ac:dyDescent="0.25">
      <c r="A227" s="1" t="s">
        <v>1</v>
      </c>
      <c r="B227" s="1" t="s">
        <v>0</v>
      </c>
      <c r="C227" s="1" t="s">
        <v>337</v>
      </c>
      <c r="D227" s="1" t="s">
        <v>9</v>
      </c>
      <c r="E227" s="3">
        <v>14</v>
      </c>
      <c r="I227" s="3">
        <v>138592</v>
      </c>
      <c r="L227" s="1" t="s">
        <v>30</v>
      </c>
      <c r="N227" s="4">
        <v>36.78</v>
      </c>
      <c r="Q227" s="4">
        <v>514.91999999999996</v>
      </c>
      <c r="S227" s="6" t="s">
        <v>363</v>
      </c>
      <c r="T227" s="6" t="s">
        <v>360</v>
      </c>
    </row>
    <row r="228" spans="1:20" ht="67.5" x14ac:dyDescent="0.25">
      <c r="A228" s="1" t="s">
        <v>1</v>
      </c>
      <c r="B228" s="1" t="s">
        <v>0</v>
      </c>
      <c r="C228" s="1" t="s">
        <v>337</v>
      </c>
      <c r="D228" s="1" t="s">
        <v>3</v>
      </c>
      <c r="E228" s="3">
        <v>3</v>
      </c>
      <c r="I228" s="3">
        <v>129597</v>
      </c>
      <c r="L228" s="1" t="s">
        <v>30</v>
      </c>
      <c r="N228" s="4">
        <v>36.78</v>
      </c>
      <c r="Q228" s="4">
        <v>110.34</v>
      </c>
      <c r="S228" s="6" t="s">
        <v>364</v>
      </c>
      <c r="T228" s="6" t="s">
        <v>365</v>
      </c>
    </row>
    <row r="229" spans="1:20" ht="67.5" x14ac:dyDescent="0.25">
      <c r="A229" s="1" t="s">
        <v>1</v>
      </c>
      <c r="B229" s="1" t="s">
        <v>0</v>
      </c>
      <c r="C229" s="1" t="s">
        <v>337</v>
      </c>
      <c r="D229" s="1" t="s">
        <v>5</v>
      </c>
      <c r="E229" s="3">
        <v>7</v>
      </c>
      <c r="I229" s="3">
        <v>129601</v>
      </c>
      <c r="L229" s="1" t="s">
        <v>30</v>
      </c>
      <c r="N229" s="4">
        <v>36.78</v>
      </c>
      <c r="Q229" s="4">
        <v>257.45999999999998</v>
      </c>
      <c r="S229" s="6" t="s">
        <v>366</v>
      </c>
      <c r="T229" s="6" t="s">
        <v>365</v>
      </c>
    </row>
    <row r="230" spans="1:20" ht="67.5" x14ac:dyDescent="0.25">
      <c r="A230" s="1" t="s">
        <v>1</v>
      </c>
      <c r="B230" s="1" t="s">
        <v>0</v>
      </c>
      <c r="C230" s="1" t="s">
        <v>337</v>
      </c>
      <c r="D230" s="1" t="s">
        <v>8</v>
      </c>
      <c r="E230" s="3">
        <v>27</v>
      </c>
      <c r="I230" s="3">
        <v>129602</v>
      </c>
      <c r="L230" s="1" t="s">
        <v>30</v>
      </c>
      <c r="N230" s="4">
        <v>36.78</v>
      </c>
      <c r="Q230" s="4">
        <v>993.06</v>
      </c>
      <c r="S230" s="6" t="s">
        <v>367</v>
      </c>
      <c r="T230" s="6" t="s">
        <v>365</v>
      </c>
    </row>
    <row r="231" spans="1:20" ht="67.5" x14ac:dyDescent="0.25">
      <c r="A231" s="1" t="s">
        <v>1</v>
      </c>
      <c r="B231" s="1" t="s">
        <v>0</v>
      </c>
      <c r="C231" s="1" t="s">
        <v>337</v>
      </c>
      <c r="D231" s="1" t="s">
        <v>3</v>
      </c>
      <c r="E231" s="3">
        <v>52</v>
      </c>
      <c r="I231" s="3">
        <v>138552</v>
      </c>
      <c r="L231" s="1" t="s">
        <v>30</v>
      </c>
      <c r="N231" s="4">
        <v>36.78</v>
      </c>
      <c r="Q231" s="4">
        <v>1912.56</v>
      </c>
      <c r="S231" s="6" t="s">
        <v>368</v>
      </c>
      <c r="T231" s="6" t="s">
        <v>369</v>
      </c>
    </row>
    <row r="232" spans="1:20" ht="67.5" x14ac:dyDescent="0.25">
      <c r="A232" s="1" t="s">
        <v>1</v>
      </c>
      <c r="B232" s="1" t="s">
        <v>0</v>
      </c>
      <c r="C232" s="1" t="s">
        <v>337</v>
      </c>
      <c r="D232" s="1" t="s">
        <v>4</v>
      </c>
      <c r="E232" s="3">
        <v>73</v>
      </c>
      <c r="I232" s="3">
        <v>138553</v>
      </c>
      <c r="L232" s="1" t="s">
        <v>30</v>
      </c>
      <c r="N232" s="4">
        <v>36.78</v>
      </c>
      <c r="Q232" s="4">
        <v>2684.94</v>
      </c>
      <c r="S232" s="6" t="s">
        <v>370</v>
      </c>
      <c r="T232" s="6" t="s">
        <v>369</v>
      </c>
    </row>
    <row r="233" spans="1:20" ht="67.5" x14ac:dyDescent="0.25">
      <c r="A233" s="1" t="s">
        <v>1</v>
      </c>
      <c r="B233" s="1" t="s">
        <v>0</v>
      </c>
      <c r="C233" s="1" t="s">
        <v>337</v>
      </c>
      <c r="D233" s="1" t="s">
        <v>7</v>
      </c>
      <c r="E233" s="3">
        <v>96</v>
      </c>
      <c r="I233" s="3">
        <v>138554</v>
      </c>
      <c r="L233" s="1" t="s">
        <v>30</v>
      </c>
      <c r="N233" s="4">
        <v>36.78</v>
      </c>
      <c r="Q233" s="4">
        <v>3530.88</v>
      </c>
      <c r="S233" s="6" t="s">
        <v>371</v>
      </c>
      <c r="T233" s="6" t="s">
        <v>369</v>
      </c>
    </row>
    <row r="234" spans="1:20" ht="67.5" x14ac:dyDescent="0.25">
      <c r="A234" s="1" t="s">
        <v>1</v>
      </c>
      <c r="B234" s="1" t="s">
        <v>0</v>
      </c>
      <c r="C234" s="1" t="s">
        <v>337</v>
      </c>
      <c r="D234" s="1" t="s">
        <v>6</v>
      </c>
      <c r="E234" s="3">
        <v>92</v>
      </c>
      <c r="I234" s="3">
        <v>138555</v>
      </c>
      <c r="L234" s="1" t="s">
        <v>30</v>
      </c>
      <c r="N234" s="4">
        <v>36.78</v>
      </c>
      <c r="Q234" s="4">
        <v>3383.76</v>
      </c>
      <c r="S234" s="6" t="s">
        <v>372</v>
      </c>
      <c r="T234" s="6" t="s">
        <v>369</v>
      </c>
    </row>
    <row r="235" spans="1:20" ht="67.5" x14ac:dyDescent="0.25">
      <c r="A235" s="1" t="s">
        <v>1</v>
      </c>
      <c r="B235" s="1" t="s">
        <v>0</v>
      </c>
      <c r="C235" s="1" t="s">
        <v>337</v>
      </c>
      <c r="D235" s="1" t="s">
        <v>5</v>
      </c>
      <c r="E235" s="3">
        <v>76</v>
      </c>
      <c r="I235" s="3">
        <v>138556</v>
      </c>
      <c r="L235" s="1" t="s">
        <v>30</v>
      </c>
      <c r="N235" s="4">
        <v>36.78</v>
      </c>
      <c r="Q235" s="4">
        <v>2795.28</v>
      </c>
      <c r="S235" s="6" t="s">
        <v>373</v>
      </c>
      <c r="T235" s="6" t="s">
        <v>374</v>
      </c>
    </row>
    <row r="236" spans="1:20" ht="67.5" x14ac:dyDescent="0.25">
      <c r="A236" s="1" t="s">
        <v>1</v>
      </c>
      <c r="B236" s="1" t="s">
        <v>0</v>
      </c>
      <c r="C236" s="1" t="s">
        <v>337</v>
      </c>
      <c r="D236" s="1" t="s">
        <v>8</v>
      </c>
      <c r="E236" s="3">
        <v>23</v>
      </c>
      <c r="I236" s="3">
        <v>138557</v>
      </c>
      <c r="L236" s="1" t="s">
        <v>30</v>
      </c>
      <c r="N236" s="4">
        <v>36.78</v>
      </c>
      <c r="Q236" s="4">
        <v>845.94</v>
      </c>
      <c r="S236" s="6" t="s">
        <v>375</v>
      </c>
      <c r="T236" s="6" t="s">
        <v>374</v>
      </c>
    </row>
    <row r="237" spans="1:20" ht="67.5" x14ac:dyDescent="0.25">
      <c r="A237" s="1" t="s">
        <v>1</v>
      </c>
      <c r="B237" s="1" t="s">
        <v>0</v>
      </c>
      <c r="C237" s="1" t="s">
        <v>337</v>
      </c>
      <c r="D237" s="1" t="s">
        <v>9</v>
      </c>
      <c r="E237" s="3">
        <v>4</v>
      </c>
      <c r="I237" s="3">
        <v>138558</v>
      </c>
      <c r="L237" s="1" t="s">
        <v>30</v>
      </c>
      <c r="N237" s="4">
        <v>36.78</v>
      </c>
      <c r="Q237" s="4">
        <v>147.12</v>
      </c>
      <c r="S237" s="6" t="s">
        <v>376</v>
      </c>
      <c r="T237" s="6" t="s">
        <v>374</v>
      </c>
    </row>
    <row r="238" spans="1:20" ht="67.5" x14ac:dyDescent="0.25">
      <c r="A238" s="1" t="s">
        <v>1</v>
      </c>
      <c r="B238" s="1" t="s">
        <v>0</v>
      </c>
      <c r="C238" s="1" t="s">
        <v>377</v>
      </c>
      <c r="D238" s="1">
        <v>116</v>
      </c>
      <c r="E238" s="3">
        <v>36</v>
      </c>
      <c r="I238" s="3">
        <v>138581</v>
      </c>
      <c r="L238" s="1" t="s">
        <v>113</v>
      </c>
      <c r="N238" s="4">
        <v>30.08</v>
      </c>
      <c r="Q238" s="4">
        <v>1082.8800000000001</v>
      </c>
      <c r="S238" s="6" t="s">
        <v>378</v>
      </c>
      <c r="T238" s="6" t="s">
        <v>379</v>
      </c>
    </row>
    <row r="239" spans="1:20" ht="67.5" x14ac:dyDescent="0.25">
      <c r="A239" s="1" t="s">
        <v>1</v>
      </c>
      <c r="B239" s="1" t="s">
        <v>0</v>
      </c>
      <c r="C239" s="1" t="s">
        <v>377</v>
      </c>
      <c r="D239" s="1">
        <v>128</v>
      </c>
      <c r="E239" s="3">
        <v>30</v>
      </c>
      <c r="I239" s="3">
        <v>138582</v>
      </c>
      <c r="L239" s="1" t="s">
        <v>113</v>
      </c>
      <c r="N239" s="4">
        <v>30.08</v>
      </c>
      <c r="Q239" s="4">
        <v>902.4</v>
      </c>
      <c r="S239" s="6" t="s">
        <v>380</v>
      </c>
      <c r="T239" s="6" t="s">
        <v>379</v>
      </c>
    </row>
    <row r="240" spans="1:20" ht="67.5" x14ac:dyDescent="0.25">
      <c r="A240" s="1" t="s">
        <v>1</v>
      </c>
      <c r="B240" s="1" t="s">
        <v>0</v>
      </c>
      <c r="C240" s="1" t="s">
        <v>377</v>
      </c>
      <c r="D240" s="1">
        <v>140</v>
      </c>
      <c r="E240" s="3">
        <v>24</v>
      </c>
      <c r="I240" s="3">
        <v>138583</v>
      </c>
      <c r="L240" s="1" t="s">
        <v>113</v>
      </c>
      <c r="N240" s="4">
        <v>30.08</v>
      </c>
      <c r="Q240" s="4">
        <v>721.92</v>
      </c>
      <c r="S240" s="6" t="s">
        <v>381</v>
      </c>
      <c r="T240" s="6" t="s">
        <v>379</v>
      </c>
    </row>
    <row r="241" spans="1:20" ht="67.5" x14ac:dyDescent="0.25">
      <c r="A241" s="1" t="s">
        <v>1</v>
      </c>
      <c r="B241" s="1" t="s">
        <v>0</v>
      </c>
      <c r="C241" s="1" t="s">
        <v>377</v>
      </c>
      <c r="D241" s="1">
        <v>152</v>
      </c>
      <c r="E241" s="3">
        <v>115</v>
      </c>
      <c r="I241" s="3">
        <v>138584</v>
      </c>
      <c r="L241" s="1" t="s">
        <v>113</v>
      </c>
      <c r="N241" s="4">
        <v>30.08</v>
      </c>
      <c r="Q241" s="4">
        <v>3459.2</v>
      </c>
      <c r="S241" s="6" t="s">
        <v>382</v>
      </c>
      <c r="T241" s="6" t="s">
        <v>379</v>
      </c>
    </row>
    <row r="242" spans="1:20" ht="67.5" x14ac:dyDescent="0.25">
      <c r="A242" s="1" t="s">
        <v>1</v>
      </c>
      <c r="B242" s="1" t="s">
        <v>0</v>
      </c>
      <c r="C242" s="1" t="s">
        <v>377</v>
      </c>
      <c r="D242" s="1">
        <v>164</v>
      </c>
      <c r="E242" s="3">
        <v>134</v>
      </c>
      <c r="I242" s="3">
        <v>138585</v>
      </c>
      <c r="L242" s="1" t="s">
        <v>113</v>
      </c>
      <c r="N242" s="4">
        <v>30.08</v>
      </c>
      <c r="Q242" s="4">
        <v>4030.72</v>
      </c>
      <c r="S242" s="6" t="s">
        <v>383</v>
      </c>
      <c r="T242" s="6" t="s">
        <v>379</v>
      </c>
    </row>
    <row r="243" spans="1:20" ht="67.5" x14ac:dyDescent="0.25">
      <c r="A243" s="1" t="s">
        <v>1</v>
      </c>
      <c r="B243" s="1" t="s">
        <v>0</v>
      </c>
      <c r="C243" s="1" t="s">
        <v>377</v>
      </c>
      <c r="D243" s="1">
        <v>116</v>
      </c>
      <c r="E243" s="3">
        <v>38</v>
      </c>
      <c r="I243" s="3">
        <v>138566</v>
      </c>
      <c r="L243" s="1" t="s">
        <v>113</v>
      </c>
      <c r="N243" s="4">
        <v>30.08</v>
      </c>
      <c r="Q243" s="4">
        <v>1143.04</v>
      </c>
      <c r="S243" s="6" t="s">
        <v>384</v>
      </c>
      <c r="T243" s="6" t="s">
        <v>385</v>
      </c>
    </row>
    <row r="244" spans="1:20" ht="67.5" x14ac:dyDescent="0.25">
      <c r="A244" s="1" t="s">
        <v>1</v>
      </c>
      <c r="B244" s="1" t="s">
        <v>0</v>
      </c>
      <c r="C244" s="1" t="s">
        <v>377</v>
      </c>
      <c r="D244" s="1">
        <v>128</v>
      </c>
      <c r="E244" s="3">
        <v>22</v>
      </c>
      <c r="I244" s="3">
        <v>138567</v>
      </c>
      <c r="L244" s="1" t="s">
        <v>113</v>
      </c>
      <c r="N244" s="4">
        <v>30.08</v>
      </c>
      <c r="Q244" s="4">
        <v>661.76</v>
      </c>
      <c r="S244" s="6" t="s">
        <v>386</v>
      </c>
      <c r="T244" s="6" t="s">
        <v>385</v>
      </c>
    </row>
    <row r="245" spans="1:20" ht="67.5" x14ac:dyDescent="0.25">
      <c r="A245" s="1" t="s">
        <v>1</v>
      </c>
      <c r="B245" s="1" t="s">
        <v>0</v>
      </c>
      <c r="C245" s="1" t="s">
        <v>377</v>
      </c>
      <c r="D245" s="1">
        <v>140</v>
      </c>
      <c r="E245" s="3">
        <v>36</v>
      </c>
      <c r="I245" s="3">
        <v>138568</v>
      </c>
      <c r="L245" s="1" t="s">
        <v>113</v>
      </c>
      <c r="N245" s="4">
        <v>30.08</v>
      </c>
      <c r="Q245" s="4">
        <v>1082.8800000000001</v>
      </c>
      <c r="S245" s="6" t="s">
        <v>387</v>
      </c>
      <c r="T245" s="6" t="s">
        <v>385</v>
      </c>
    </row>
    <row r="246" spans="1:20" ht="67.5" x14ac:dyDescent="0.25">
      <c r="A246" s="1" t="s">
        <v>1</v>
      </c>
      <c r="B246" s="1" t="s">
        <v>0</v>
      </c>
      <c r="C246" s="1" t="s">
        <v>377</v>
      </c>
      <c r="D246" s="1">
        <v>152</v>
      </c>
      <c r="E246" s="3">
        <v>60</v>
      </c>
      <c r="I246" s="3">
        <v>138569</v>
      </c>
      <c r="L246" s="1" t="s">
        <v>113</v>
      </c>
      <c r="N246" s="4">
        <v>30.08</v>
      </c>
      <c r="Q246" s="4">
        <v>1804.8</v>
      </c>
      <c r="S246" s="6" t="s">
        <v>388</v>
      </c>
      <c r="T246" s="6" t="s">
        <v>385</v>
      </c>
    </row>
    <row r="247" spans="1:20" ht="67.5" x14ac:dyDescent="0.25">
      <c r="A247" s="1" t="s">
        <v>1</v>
      </c>
      <c r="B247" s="1" t="s">
        <v>0</v>
      </c>
      <c r="C247" s="1" t="s">
        <v>377</v>
      </c>
      <c r="D247" s="1">
        <v>164</v>
      </c>
      <c r="E247" s="3">
        <v>25</v>
      </c>
      <c r="I247" s="3">
        <v>138570</v>
      </c>
      <c r="L247" s="1" t="s">
        <v>113</v>
      </c>
      <c r="N247" s="4">
        <v>30.08</v>
      </c>
      <c r="Q247" s="4">
        <v>752</v>
      </c>
      <c r="S247" s="6" t="s">
        <v>389</v>
      </c>
      <c r="T247" s="6" t="s">
        <v>385</v>
      </c>
    </row>
    <row r="248" spans="1:20" ht="67.5" x14ac:dyDescent="0.25">
      <c r="A248" s="1" t="s">
        <v>1</v>
      </c>
      <c r="B248" s="1" t="s">
        <v>0</v>
      </c>
      <c r="C248" s="1" t="s">
        <v>377</v>
      </c>
      <c r="D248" s="1">
        <v>116</v>
      </c>
      <c r="E248" s="3">
        <v>48</v>
      </c>
      <c r="I248" s="3">
        <v>129609</v>
      </c>
      <c r="L248" s="1" t="s">
        <v>113</v>
      </c>
      <c r="N248" s="4">
        <v>30.08</v>
      </c>
      <c r="Q248" s="4">
        <v>1443.84</v>
      </c>
      <c r="S248" s="6" t="s">
        <v>390</v>
      </c>
      <c r="T248" s="6" t="s">
        <v>391</v>
      </c>
    </row>
    <row r="249" spans="1:20" ht="67.5" x14ac:dyDescent="0.25">
      <c r="A249" s="1" t="s">
        <v>1</v>
      </c>
      <c r="B249" s="1" t="s">
        <v>0</v>
      </c>
      <c r="C249" s="1" t="s">
        <v>377</v>
      </c>
      <c r="D249" s="1">
        <v>128</v>
      </c>
      <c r="E249" s="3">
        <v>26</v>
      </c>
      <c r="I249" s="3">
        <v>129610</v>
      </c>
      <c r="L249" s="1" t="s">
        <v>113</v>
      </c>
      <c r="N249" s="4">
        <v>30.08</v>
      </c>
      <c r="Q249" s="4">
        <v>782.08</v>
      </c>
      <c r="S249" s="6" t="s">
        <v>392</v>
      </c>
      <c r="T249" s="6" t="s">
        <v>391</v>
      </c>
    </row>
    <row r="250" spans="1:20" ht="67.5" x14ac:dyDescent="0.25">
      <c r="A250" s="1" t="s">
        <v>1</v>
      </c>
      <c r="B250" s="1" t="s">
        <v>0</v>
      </c>
      <c r="C250" s="1" t="s">
        <v>377</v>
      </c>
      <c r="D250" s="1">
        <v>116</v>
      </c>
      <c r="E250" s="3">
        <v>34</v>
      </c>
      <c r="I250" s="3">
        <v>129624</v>
      </c>
      <c r="L250" s="1" t="s">
        <v>113</v>
      </c>
      <c r="N250" s="4">
        <v>30.08</v>
      </c>
      <c r="Q250" s="4">
        <v>1022.72</v>
      </c>
      <c r="S250" s="6" t="s">
        <v>393</v>
      </c>
      <c r="T250" s="6" t="s">
        <v>394</v>
      </c>
    </row>
    <row r="251" spans="1:20" ht="67.5" x14ac:dyDescent="0.25">
      <c r="A251" s="1" t="s">
        <v>1</v>
      </c>
      <c r="B251" s="1" t="s">
        <v>0</v>
      </c>
      <c r="C251" s="1" t="s">
        <v>377</v>
      </c>
      <c r="D251" s="1">
        <v>128</v>
      </c>
      <c r="E251" s="3">
        <v>94</v>
      </c>
      <c r="I251" s="3">
        <v>129625</v>
      </c>
      <c r="L251" s="1" t="s">
        <v>113</v>
      </c>
      <c r="N251" s="4">
        <v>30.08</v>
      </c>
      <c r="Q251" s="4">
        <v>2827.52</v>
      </c>
      <c r="S251" s="6" t="s">
        <v>395</v>
      </c>
      <c r="T251" s="6" t="s">
        <v>394</v>
      </c>
    </row>
    <row r="252" spans="1:20" ht="67.5" x14ac:dyDescent="0.25">
      <c r="A252" s="1" t="s">
        <v>1</v>
      </c>
      <c r="B252" s="1" t="s">
        <v>0</v>
      </c>
      <c r="C252" s="1" t="s">
        <v>377</v>
      </c>
      <c r="D252" s="1">
        <v>140</v>
      </c>
      <c r="E252" s="3">
        <v>49</v>
      </c>
      <c r="I252" s="3">
        <v>129626</v>
      </c>
      <c r="L252" s="1" t="s">
        <v>113</v>
      </c>
      <c r="N252" s="4">
        <v>30.08</v>
      </c>
      <c r="Q252" s="4">
        <v>1473.92</v>
      </c>
      <c r="S252" s="6" t="s">
        <v>396</v>
      </c>
      <c r="T252" s="6" t="s">
        <v>394</v>
      </c>
    </row>
    <row r="253" spans="1:20" ht="67.5" x14ac:dyDescent="0.25">
      <c r="A253" s="1" t="s">
        <v>1</v>
      </c>
      <c r="B253" s="1" t="s">
        <v>0</v>
      </c>
      <c r="C253" s="1" t="s">
        <v>377</v>
      </c>
      <c r="D253" s="1">
        <v>152</v>
      </c>
      <c r="E253" s="3">
        <v>29</v>
      </c>
      <c r="I253" s="3">
        <v>129627</v>
      </c>
      <c r="L253" s="1" t="s">
        <v>113</v>
      </c>
      <c r="N253" s="4">
        <v>30.08</v>
      </c>
      <c r="Q253" s="4">
        <v>872.32</v>
      </c>
      <c r="S253" s="6" t="s">
        <v>397</v>
      </c>
      <c r="T253" s="6" t="s">
        <v>394</v>
      </c>
    </row>
    <row r="254" spans="1:20" ht="67.5" x14ac:dyDescent="0.25">
      <c r="A254" s="1" t="s">
        <v>1</v>
      </c>
      <c r="B254" s="1" t="s">
        <v>0</v>
      </c>
      <c r="C254" s="1" t="s">
        <v>377</v>
      </c>
      <c r="D254" s="1">
        <v>164</v>
      </c>
      <c r="E254" s="3">
        <v>10</v>
      </c>
      <c r="I254" s="3">
        <v>129628</v>
      </c>
      <c r="L254" s="1" t="s">
        <v>113</v>
      </c>
      <c r="N254" s="4">
        <v>30.08</v>
      </c>
      <c r="Q254" s="4">
        <v>300.8</v>
      </c>
      <c r="S254" s="6" t="s">
        <v>398</v>
      </c>
      <c r="T254" s="6" t="s">
        <v>394</v>
      </c>
    </row>
    <row r="255" spans="1:20" ht="67.5" x14ac:dyDescent="0.25">
      <c r="A255" s="1" t="s">
        <v>1</v>
      </c>
      <c r="B255" s="1" t="s">
        <v>0</v>
      </c>
      <c r="C255" s="1" t="s">
        <v>377</v>
      </c>
      <c r="D255" s="1">
        <v>116</v>
      </c>
      <c r="E255" s="3">
        <v>66</v>
      </c>
      <c r="I255" s="3">
        <v>129619</v>
      </c>
      <c r="L255" s="1" t="s">
        <v>113</v>
      </c>
      <c r="N255" s="4">
        <v>30.08</v>
      </c>
      <c r="Q255" s="4">
        <v>1985.28</v>
      </c>
      <c r="S255" s="6" t="s">
        <v>399</v>
      </c>
      <c r="T255" s="6" t="s">
        <v>400</v>
      </c>
    </row>
    <row r="256" spans="1:20" ht="67.5" x14ac:dyDescent="0.25">
      <c r="A256" s="1" t="s">
        <v>1</v>
      </c>
      <c r="B256" s="1" t="s">
        <v>0</v>
      </c>
      <c r="C256" s="1" t="s">
        <v>377</v>
      </c>
      <c r="D256" s="1">
        <v>128</v>
      </c>
      <c r="E256" s="3">
        <v>80</v>
      </c>
      <c r="I256" s="3">
        <v>129620</v>
      </c>
      <c r="L256" s="1" t="s">
        <v>113</v>
      </c>
      <c r="N256" s="4">
        <v>30.08</v>
      </c>
      <c r="Q256" s="4">
        <v>2406.4</v>
      </c>
      <c r="S256" s="6" t="s">
        <v>401</v>
      </c>
      <c r="T256" s="6" t="s">
        <v>400</v>
      </c>
    </row>
    <row r="257" spans="1:20" ht="67.5" x14ac:dyDescent="0.25">
      <c r="A257" s="1" t="s">
        <v>1</v>
      </c>
      <c r="B257" s="1" t="s">
        <v>0</v>
      </c>
      <c r="C257" s="1" t="s">
        <v>377</v>
      </c>
      <c r="D257" s="1">
        <v>140</v>
      </c>
      <c r="E257" s="3">
        <v>96</v>
      </c>
      <c r="I257" s="3">
        <v>129621</v>
      </c>
      <c r="L257" s="1" t="s">
        <v>113</v>
      </c>
      <c r="N257" s="4">
        <v>30.08</v>
      </c>
      <c r="Q257" s="4">
        <v>2887.68</v>
      </c>
      <c r="S257" s="6" t="s">
        <v>402</v>
      </c>
      <c r="T257" s="6" t="s">
        <v>400</v>
      </c>
    </row>
    <row r="258" spans="1:20" ht="67.5" x14ac:dyDescent="0.25">
      <c r="A258" s="1" t="s">
        <v>1</v>
      </c>
      <c r="B258" s="1" t="s">
        <v>0</v>
      </c>
      <c r="C258" s="1" t="s">
        <v>377</v>
      </c>
      <c r="D258" s="1">
        <v>152</v>
      </c>
      <c r="E258" s="3">
        <v>78</v>
      </c>
      <c r="I258" s="3">
        <v>129622</v>
      </c>
      <c r="L258" s="1" t="s">
        <v>113</v>
      </c>
      <c r="N258" s="4">
        <v>30.08</v>
      </c>
      <c r="Q258" s="4">
        <v>2346.2399999999998</v>
      </c>
      <c r="S258" s="6" t="s">
        <v>403</v>
      </c>
      <c r="T258" s="6" t="s">
        <v>400</v>
      </c>
    </row>
    <row r="259" spans="1:20" ht="67.5" x14ac:dyDescent="0.25">
      <c r="A259" s="1" t="s">
        <v>1</v>
      </c>
      <c r="B259" s="1" t="s">
        <v>0</v>
      </c>
      <c r="C259" s="1" t="s">
        <v>377</v>
      </c>
      <c r="D259" s="1">
        <v>164</v>
      </c>
      <c r="E259" s="3">
        <v>25</v>
      </c>
      <c r="I259" s="3">
        <v>129623</v>
      </c>
      <c r="L259" s="1" t="s">
        <v>113</v>
      </c>
      <c r="N259" s="4">
        <v>30.08</v>
      </c>
      <c r="Q259" s="4">
        <v>752</v>
      </c>
      <c r="S259" s="6" t="s">
        <v>404</v>
      </c>
      <c r="T259" s="6" t="s">
        <v>400</v>
      </c>
    </row>
    <row r="260" spans="1:20" ht="67.5" x14ac:dyDescent="0.25">
      <c r="A260" s="1" t="s">
        <v>1</v>
      </c>
      <c r="B260" s="1" t="s">
        <v>0</v>
      </c>
      <c r="C260" s="1" t="s">
        <v>377</v>
      </c>
      <c r="D260" s="1">
        <v>116</v>
      </c>
      <c r="E260" s="3">
        <v>12</v>
      </c>
      <c r="I260" s="3">
        <v>138576</v>
      </c>
      <c r="L260" s="1" t="s">
        <v>113</v>
      </c>
      <c r="N260" s="4">
        <v>30.08</v>
      </c>
      <c r="Q260" s="4">
        <v>360.96</v>
      </c>
      <c r="S260" s="6" t="s">
        <v>405</v>
      </c>
      <c r="T260" s="6" t="s">
        <v>406</v>
      </c>
    </row>
    <row r="261" spans="1:20" ht="67.5" x14ac:dyDescent="0.25">
      <c r="A261" s="1" t="s">
        <v>1</v>
      </c>
      <c r="B261" s="1" t="s">
        <v>0</v>
      </c>
      <c r="C261" s="1" t="s">
        <v>377</v>
      </c>
      <c r="D261" s="1">
        <v>128</v>
      </c>
      <c r="E261" s="3">
        <v>10</v>
      </c>
      <c r="I261" s="3">
        <v>138577</v>
      </c>
      <c r="L261" s="1" t="s">
        <v>113</v>
      </c>
      <c r="N261" s="4">
        <v>30.08</v>
      </c>
      <c r="Q261" s="4">
        <v>300.8</v>
      </c>
      <c r="S261" s="6" t="s">
        <v>407</v>
      </c>
      <c r="T261" s="6" t="s">
        <v>406</v>
      </c>
    </row>
    <row r="262" spans="1:20" ht="67.5" x14ac:dyDescent="0.25">
      <c r="A262" s="1" t="s">
        <v>1</v>
      </c>
      <c r="B262" s="1" t="s">
        <v>0</v>
      </c>
      <c r="C262" s="1" t="s">
        <v>377</v>
      </c>
      <c r="D262" s="1">
        <v>140</v>
      </c>
      <c r="E262" s="3">
        <v>21</v>
      </c>
      <c r="I262" s="3">
        <v>138578</v>
      </c>
      <c r="L262" s="1" t="s">
        <v>113</v>
      </c>
      <c r="N262" s="4">
        <v>30.08</v>
      </c>
      <c r="Q262" s="4">
        <v>631.67999999999995</v>
      </c>
      <c r="S262" s="6" t="s">
        <v>408</v>
      </c>
      <c r="T262" s="6" t="s">
        <v>406</v>
      </c>
    </row>
    <row r="263" spans="1:20" ht="67.5" x14ac:dyDescent="0.25">
      <c r="A263" s="1" t="s">
        <v>1</v>
      </c>
      <c r="B263" s="1" t="s">
        <v>0</v>
      </c>
      <c r="C263" s="1" t="s">
        <v>377</v>
      </c>
      <c r="D263" s="1">
        <v>152</v>
      </c>
      <c r="E263" s="3">
        <v>16</v>
      </c>
      <c r="I263" s="3">
        <v>138579</v>
      </c>
      <c r="L263" s="1" t="s">
        <v>113</v>
      </c>
      <c r="N263" s="4">
        <v>30.08</v>
      </c>
      <c r="Q263" s="4">
        <v>481.28</v>
      </c>
      <c r="S263" s="6" t="s">
        <v>409</v>
      </c>
      <c r="T263" s="6" t="s">
        <v>406</v>
      </c>
    </row>
    <row r="264" spans="1:20" ht="67.5" x14ac:dyDescent="0.25">
      <c r="A264" s="1" t="s">
        <v>1</v>
      </c>
      <c r="B264" s="1" t="s">
        <v>0</v>
      </c>
      <c r="C264" s="1" t="s">
        <v>377</v>
      </c>
      <c r="D264" s="1">
        <v>164</v>
      </c>
      <c r="E264" s="3">
        <v>35</v>
      </c>
      <c r="I264" s="3">
        <v>138580</v>
      </c>
      <c r="L264" s="1" t="s">
        <v>113</v>
      </c>
      <c r="N264" s="4">
        <v>30.08</v>
      </c>
      <c r="Q264" s="4">
        <v>1052.8</v>
      </c>
      <c r="S264" s="6" t="s">
        <v>410</v>
      </c>
      <c r="T264" s="6" t="s">
        <v>406</v>
      </c>
    </row>
    <row r="265" spans="1:20" ht="67.5" x14ac:dyDescent="0.25">
      <c r="A265" s="1" t="s">
        <v>1</v>
      </c>
      <c r="B265" s="1" t="s">
        <v>0</v>
      </c>
      <c r="C265" s="1" t="s">
        <v>411</v>
      </c>
      <c r="D265" s="1" t="s">
        <v>3</v>
      </c>
      <c r="E265" s="3">
        <v>67</v>
      </c>
      <c r="I265" s="3">
        <v>138358</v>
      </c>
      <c r="L265" s="1" t="s">
        <v>113</v>
      </c>
      <c r="N265" s="4">
        <v>30.08</v>
      </c>
      <c r="Q265" s="4">
        <v>2015.36</v>
      </c>
      <c r="S265" s="6" t="s">
        <v>412</v>
      </c>
      <c r="T265" s="6" t="s">
        <v>413</v>
      </c>
    </row>
    <row r="266" spans="1:20" ht="67.5" x14ac:dyDescent="0.25">
      <c r="A266" s="1" t="s">
        <v>1</v>
      </c>
      <c r="B266" s="1" t="s">
        <v>0</v>
      </c>
      <c r="C266" s="1" t="s">
        <v>411</v>
      </c>
      <c r="D266" s="1" t="s">
        <v>4</v>
      </c>
      <c r="E266" s="3">
        <v>100</v>
      </c>
      <c r="I266" s="3">
        <v>138359</v>
      </c>
      <c r="L266" s="1" t="s">
        <v>113</v>
      </c>
      <c r="N266" s="4">
        <v>30.08</v>
      </c>
      <c r="Q266" s="4">
        <v>3008</v>
      </c>
      <c r="S266" s="6" t="s">
        <v>414</v>
      </c>
      <c r="T266" s="6" t="s">
        <v>413</v>
      </c>
    </row>
    <row r="267" spans="1:20" ht="67.5" x14ac:dyDescent="0.25">
      <c r="A267" s="1" t="s">
        <v>1</v>
      </c>
      <c r="B267" s="1" t="s">
        <v>0</v>
      </c>
      <c r="C267" s="1" t="s">
        <v>411</v>
      </c>
      <c r="D267" s="1" t="s">
        <v>7</v>
      </c>
      <c r="E267" s="3">
        <v>56</v>
      </c>
      <c r="I267" s="3">
        <v>138360</v>
      </c>
      <c r="L267" s="1" t="s">
        <v>113</v>
      </c>
      <c r="N267" s="4">
        <v>30.08</v>
      </c>
      <c r="Q267" s="4">
        <v>1684.48</v>
      </c>
      <c r="S267" s="6" t="s">
        <v>415</v>
      </c>
      <c r="T267" s="6" t="s">
        <v>413</v>
      </c>
    </row>
    <row r="268" spans="1:20" ht="67.5" x14ac:dyDescent="0.25">
      <c r="A268" s="1" t="s">
        <v>1</v>
      </c>
      <c r="B268" s="1" t="s">
        <v>0</v>
      </c>
      <c r="C268" s="1" t="s">
        <v>411</v>
      </c>
      <c r="D268" s="1" t="s">
        <v>6</v>
      </c>
      <c r="E268" s="3">
        <v>57</v>
      </c>
      <c r="I268" s="3">
        <v>138361</v>
      </c>
      <c r="L268" s="1" t="s">
        <v>113</v>
      </c>
      <c r="N268" s="4">
        <v>30.08</v>
      </c>
      <c r="Q268" s="4">
        <v>1714.56</v>
      </c>
      <c r="S268" s="6" t="s">
        <v>416</v>
      </c>
      <c r="T268" s="6" t="s">
        <v>413</v>
      </c>
    </row>
    <row r="269" spans="1:20" ht="67.5" x14ac:dyDescent="0.25">
      <c r="A269" s="1" t="s">
        <v>1</v>
      </c>
      <c r="B269" s="1" t="s">
        <v>0</v>
      </c>
      <c r="C269" s="1" t="s">
        <v>411</v>
      </c>
      <c r="D269" s="1" t="s">
        <v>5</v>
      </c>
      <c r="E269" s="3">
        <v>21</v>
      </c>
      <c r="I269" s="3">
        <v>138362</v>
      </c>
      <c r="L269" s="1" t="s">
        <v>113</v>
      </c>
      <c r="N269" s="4">
        <v>30.08</v>
      </c>
      <c r="Q269" s="4">
        <v>631.67999999999995</v>
      </c>
      <c r="S269" s="6" t="s">
        <v>417</v>
      </c>
      <c r="T269" s="6" t="s">
        <v>413</v>
      </c>
    </row>
    <row r="270" spans="1:20" ht="67.5" x14ac:dyDescent="0.25">
      <c r="A270" s="1" t="s">
        <v>1</v>
      </c>
      <c r="B270" s="1" t="s">
        <v>0</v>
      </c>
      <c r="C270" s="1" t="s">
        <v>411</v>
      </c>
      <c r="D270" s="1" t="s">
        <v>3</v>
      </c>
      <c r="E270" s="3">
        <v>39</v>
      </c>
      <c r="I270" s="3">
        <v>138370</v>
      </c>
      <c r="L270" s="1" t="s">
        <v>113</v>
      </c>
      <c r="N270" s="4">
        <v>30.08</v>
      </c>
      <c r="Q270" s="4">
        <v>1173.1199999999999</v>
      </c>
      <c r="S270" s="6" t="s">
        <v>418</v>
      </c>
      <c r="T270" s="6" t="s">
        <v>419</v>
      </c>
    </row>
    <row r="271" spans="1:20" ht="67.5" x14ac:dyDescent="0.25">
      <c r="A271" s="1" t="s">
        <v>1</v>
      </c>
      <c r="B271" s="1" t="s">
        <v>0</v>
      </c>
      <c r="C271" s="1" t="s">
        <v>411</v>
      </c>
      <c r="D271" s="1" t="s">
        <v>4</v>
      </c>
      <c r="E271" s="3">
        <v>133</v>
      </c>
      <c r="I271" s="3">
        <v>138371</v>
      </c>
      <c r="L271" s="1" t="s">
        <v>113</v>
      </c>
      <c r="N271" s="4">
        <v>30.08</v>
      </c>
      <c r="Q271" s="4">
        <v>4000.64</v>
      </c>
      <c r="S271" s="6" t="s">
        <v>420</v>
      </c>
      <c r="T271" s="6" t="s">
        <v>419</v>
      </c>
    </row>
    <row r="272" spans="1:20" ht="67.5" x14ac:dyDescent="0.25">
      <c r="A272" s="1" t="s">
        <v>1</v>
      </c>
      <c r="B272" s="1" t="s">
        <v>0</v>
      </c>
      <c r="C272" s="1" t="s">
        <v>411</v>
      </c>
      <c r="D272" s="1" t="s">
        <v>3</v>
      </c>
      <c r="E272" s="3">
        <v>564</v>
      </c>
      <c r="I272" s="3">
        <v>138376</v>
      </c>
      <c r="L272" s="1" t="s">
        <v>113</v>
      </c>
      <c r="N272" s="4">
        <v>30.08</v>
      </c>
      <c r="Q272" s="4">
        <v>16965.12</v>
      </c>
      <c r="S272" s="6" t="s">
        <v>421</v>
      </c>
      <c r="T272" s="6" t="s">
        <v>422</v>
      </c>
    </row>
    <row r="273" spans="1:20" ht="67.5" x14ac:dyDescent="0.25">
      <c r="A273" s="1" t="s">
        <v>1</v>
      </c>
      <c r="B273" s="1" t="s">
        <v>0</v>
      </c>
      <c r="C273" s="1" t="s">
        <v>411</v>
      </c>
      <c r="D273" s="1" t="s">
        <v>4</v>
      </c>
      <c r="E273" s="3">
        <v>453</v>
      </c>
      <c r="I273" s="3">
        <v>138377</v>
      </c>
      <c r="L273" s="1" t="s">
        <v>113</v>
      </c>
      <c r="N273" s="4">
        <v>30.08</v>
      </c>
      <c r="Q273" s="4">
        <v>13626.24</v>
      </c>
      <c r="S273" s="6" t="s">
        <v>423</v>
      </c>
      <c r="T273" s="6" t="s">
        <v>422</v>
      </c>
    </row>
    <row r="274" spans="1:20" ht="67.5" x14ac:dyDescent="0.25">
      <c r="A274" s="1" t="s">
        <v>1</v>
      </c>
      <c r="B274" s="1" t="s">
        <v>0</v>
      </c>
      <c r="C274" s="1" t="s">
        <v>411</v>
      </c>
      <c r="D274" s="1" t="s">
        <v>5</v>
      </c>
      <c r="E274" s="3">
        <v>68</v>
      </c>
      <c r="I274" s="3">
        <v>138380</v>
      </c>
      <c r="L274" s="1" t="s">
        <v>113</v>
      </c>
      <c r="N274" s="4">
        <v>30.08</v>
      </c>
      <c r="Q274" s="4">
        <v>2045.44</v>
      </c>
      <c r="S274" s="6" t="s">
        <v>424</v>
      </c>
      <c r="T274" s="6" t="s">
        <v>422</v>
      </c>
    </row>
    <row r="275" spans="1:20" ht="67.5" x14ac:dyDescent="0.25">
      <c r="A275" s="1" t="s">
        <v>1</v>
      </c>
      <c r="B275" s="1" t="s">
        <v>0</v>
      </c>
      <c r="C275" s="1" t="s">
        <v>411</v>
      </c>
      <c r="D275" s="1" t="s">
        <v>3</v>
      </c>
      <c r="E275" s="3">
        <v>82</v>
      </c>
      <c r="I275" s="3">
        <v>138364</v>
      </c>
      <c r="L275" s="1" t="s">
        <v>113</v>
      </c>
      <c r="N275" s="4">
        <v>30.08</v>
      </c>
      <c r="Q275" s="4">
        <v>2466.56</v>
      </c>
      <c r="S275" s="6" t="s">
        <v>425</v>
      </c>
      <c r="T275" s="6" t="s">
        <v>426</v>
      </c>
    </row>
    <row r="276" spans="1:20" ht="67.5" x14ac:dyDescent="0.25">
      <c r="A276" s="1" t="s">
        <v>1</v>
      </c>
      <c r="B276" s="1" t="s">
        <v>0</v>
      </c>
      <c r="C276" s="1" t="s">
        <v>411</v>
      </c>
      <c r="D276" s="1" t="s">
        <v>4</v>
      </c>
      <c r="E276" s="3">
        <v>73</v>
      </c>
      <c r="I276" s="3">
        <v>138365</v>
      </c>
      <c r="L276" s="1" t="s">
        <v>113</v>
      </c>
      <c r="N276" s="4">
        <v>30.08</v>
      </c>
      <c r="Q276" s="4">
        <v>2195.84</v>
      </c>
      <c r="S276" s="6" t="s">
        <v>427</v>
      </c>
      <c r="T276" s="6" t="s">
        <v>426</v>
      </c>
    </row>
    <row r="277" spans="1:20" ht="67.5" x14ac:dyDescent="0.25">
      <c r="A277" s="1" t="s">
        <v>1</v>
      </c>
      <c r="B277" s="1" t="s">
        <v>0</v>
      </c>
      <c r="C277" s="1" t="s">
        <v>411</v>
      </c>
      <c r="D277" s="1" t="s">
        <v>7</v>
      </c>
      <c r="E277" s="3">
        <v>44</v>
      </c>
      <c r="I277" s="3">
        <v>138366</v>
      </c>
      <c r="L277" s="1" t="s">
        <v>113</v>
      </c>
      <c r="N277" s="4">
        <v>30.08</v>
      </c>
      <c r="Q277" s="4">
        <v>1323.52</v>
      </c>
      <c r="S277" s="6" t="s">
        <v>428</v>
      </c>
      <c r="T277" s="6" t="s">
        <v>426</v>
      </c>
    </row>
    <row r="278" spans="1:20" ht="67.5" x14ac:dyDescent="0.25">
      <c r="A278" s="1" t="s">
        <v>1</v>
      </c>
      <c r="B278" s="1" t="s">
        <v>0</v>
      </c>
      <c r="C278" s="1" t="s">
        <v>411</v>
      </c>
      <c r="D278" s="1" t="s">
        <v>6</v>
      </c>
      <c r="E278" s="3">
        <v>27</v>
      </c>
      <c r="I278" s="3">
        <v>138367</v>
      </c>
      <c r="L278" s="1" t="s">
        <v>113</v>
      </c>
      <c r="N278" s="4">
        <v>30.08</v>
      </c>
      <c r="Q278" s="4">
        <v>812.16</v>
      </c>
      <c r="S278" s="6" t="s">
        <v>429</v>
      </c>
      <c r="T278" s="6" t="s">
        <v>426</v>
      </c>
    </row>
    <row r="279" spans="1:20" ht="67.5" x14ac:dyDescent="0.25">
      <c r="A279" s="1" t="s">
        <v>1</v>
      </c>
      <c r="B279" s="1" t="s">
        <v>0</v>
      </c>
      <c r="C279" s="1" t="s">
        <v>430</v>
      </c>
      <c r="D279" s="1">
        <v>116</v>
      </c>
      <c r="E279" s="3">
        <v>38</v>
      </c>
      <c r="I279" s="3">
        <v>138383</v>
      </c>
      <c r="L279" s="1" t="s">
        <v>229</v>
      </c>
      <c r="N279" s="4">
        <v>26.73</v>
      </c>
      <c r="Q279" s="4">
        <v>1015.74</v>
      </c>
      <c r="S279" s="6" t="s">
        <v>431</v>
      </c>
      <c r="T279" s="6" t="s">
        <v>432</v>
      </c>
    </row>
    <row r="280" spans="1:20" ht="67.5" x14ac:dyDescent="0.25">
      <c r="A280" s="1" t="s">
        <v>1</v>
      </c>
      <c r="B280" s="1" t="s">
        <v>0</v>
      </c>
      <c r="C280" s="1" t="s">
        <v>430</v>
      </c>
      <c r="D280" s="1">
        <v>128</v>
      </c>
      <c r="E280" s="3">
        <v>28</v>
      </c>
      <c r="I280" s="3">
        <v>138384</v>
      </c>
      <c r="L280" s="1" t="s">
        <v>229</v>
      </c>
      <c r="N280" s="4">
        <v>26.73</v>
      </c>
      <c r="Q280" s="4">
        <v>748.44</v>
      </c>
      <c r="S280" s="6" t="s">
        <v>433</v>
      </c>
      <c r="T280" s="6" t="s">
        <v>432</v>
      </c>
    </row>
    <row r="281" spans="1:20" ht="67.5" x14ac:dyDescent="0.25">
      <c r="A281" s="1" t="s">
        <v>1</v>
      </c>
      <c r="B281" s="1" t="s">
        <v>0</v>
      </c>
      <c r="C281" s="1" t="s">
        <v>430</v>
      </c>
      <c r="D281" s="1">
        <v>140</v>
      </c>
      <c r="E281" s="3">
        <v>32</v>
      </c>
      <c r="I281" s="3">
        <v>138385</v>
      </c>
      <c r="L281" s="1" t="s">
        <v>229</v>
      </c>
      <c r="N281" s="4">
        <v>26.73</v>
      </c>
      <c r="Q281" s="4">
        <v>855.36</v>
      </c>
      <c r="S281" s="6" t="s">
        <v>434</v>
      </c>
      <c r="T281" s="6" t="s">
        <v>432</v>
      </c>
    </row>
    <row r="282" spans="1:20" ht="67.5" x14ac:dyDescent="0.25">
      <c r="A282" s="1" t="s">
        <v>1</v>
      </c>
      <c r="B282" s="1" t="s">
        <v>0</v>
      </c>
      <c r="C282" s="1" t="s">
        <v>430</v>
      </c>
      <c r="D282" s="1">
        <v>152</v>
      </c>
      <c r="E282" s="3">
        <v>80</v>
      </c>
      <c r="I282" s="3">
        <v>138386</v>
      </c>
      <c r="L282" s="1" t="s">
        <v>229</v>
      </c>
      <c r="N282" s="4">
        <v>26.73</v>
      </c>
      <c r="Q282" s="4">
        <v>2138.4</v>
      </c>
      <c r="S282" s="6" t="s">
        <v>435</v>
      </c>
      <c r="T282" s="6" t="s">
        <v>432</v>
      </c>
    </row>
    <row r="283" spans="1:20" ht="67.5" x14ac:dyDescent="0.25">
      <c r="A283" s="1" t="s">
        <v>1</v>
      </c>
      <c r="B283" s="1" t="s">
        <v>0</v>
      </c>
      <c r="C283" s="1" t="s">
        <v>430</v>
      </c>
      <c r="D283" s="1">
        <v>164</v>
      </c>
      <c r="E283" s="3">
        <v>89</v>
      </c>
      <c r="I283" s="3">
        <v>138387</v>
      </c>
      <c r="L283" s="1" t="s">
        <v>229</v>
      </c>
      <c r="N283" s="4">
        <v>26.73</v>
      </c>
      <c r="Q283" s="4">
        <v>2378.9699999999998</v>
      </c>
      <c r="S283" s="6" t="s">
        <v>436</v>
      </c>
      <c r="T283" s="6" t="s">
        <v>432</v>
      </c>
    </row>
    <row r="284" spans="1:20" ht="67.5" x14ac:dyDescent="0.25">
      <c r="A284" s="1" t="s">
        <v>1</v>
      </c>
      <c r="B284" s="1" t="s">
        <v>0</v>
      </c>
      <c r="C284" s="1" t="s">
        <v>430</v>
      </c>
      <c r="D284" s="1">
        <v>140</v>
      </c>
      <c r="E284" s="3">
        <v>59</v>
      </c>
      <c r="I284" s="3">
        <v>138395</v>
      </c>
      <c r="L284" s="1" t="s">
        <v>229</v>
      </c>
      <c r="N284" s="4">
        <v>26.73</v>
      </c>
      <c r="Q284" s="4">
        <v>1577.07</v>
      </c>
      <c r="S284" s="6" t="s">
        <v>437</v>
      </c>
      <c r="T284" s="6" t="s">
        <v>438</v>
      </c>
    </row>
    <row r="285" spans="1:20" ht="67.5" x14ac:dyDescent="0.25">
      <c r="A285" s="1" t="s">
        <v>1</v>
      </c>
      <c r="B285" s="1" t="s">
        <v>0</v>
      </c>
      <c r="C285" s="1" t="s">
        <v>430</v>
      </c>
      <c r="D285" s="1">
        <v>152</v>
      </c>
      <c r="E285" s="3">
        <v>102</v>
      </c>
      <c r="I285" s="3">
        <v>138396</v>
      </c>
      <c r="L285" s="1" t="s">
        <v>229</v>
      </c>
      <c r="N285" s="4">
        <v>26.73</v>
      </c>
      <c r="Q285" s="4">
        <v>2726.46</v>
      </c>
      <c r="S285" s="6" t="s">
        <v>439</v>
      </c>
      <c r="T285" s="6" t="s">
        <v>438</v>
      </c>
    </row>
    <row r="286" spans="1:20" ht="67.5" x14ac:dyDescent="0.25">
      <c r="A286" s="1" t="s">
        <v>1</v>
      </c>
      <c r="B286" s="1" t="s">
        <v>0</v>
      </c>
      <c r="C286" s="1" t="s">
        <v>430</v>
      </c>
      <c r="D286" s="1">
        <v>164</v>
      </c>
      <c r="E286" s="3">
        <v>85</v>
      </c>
      <c r="I286" s="3">
        <v>138397</v>
      </c>
      <c r="L286" s="1" t="s">
        <v>229</v>
      </c>
      <c r="N286" s="4">
        <v>26.73</v>
      </c>
      <c r="Q286" s="4">
        <v>2272.0500000000002</v>
      </c>
      <c r="S286" s="6" t="s">
        <v>440</v>
      </c>
      <c r="T286" s="6" t="s">
        <v>438</v>
      </c>
    </row>
    <row r="287" spans="1:20" ht="67.5" x14ac:dyDescent="0.25">
      <c r="A287" s="1" t="s">
        <v>1</v>
      </c>
      <c r="B287" s="1" t="s">
        <v>0</v>
      </c>
      <c r="C287" s="1" t="s">
        <v>430</v>
      </c>
      <c r="D287" s="1">
        <v>116</v>
      </c>
      <c r="E287" s="3">
        <v>37</v>
      </c>
      <c r="I287" s="3">
        <v>138398</v>
      </c>
      <c r="L287" s="1" t="s">
        <v>229</v>
      </c>
      <c r="N287" s="4">
        <v>26.73</v>
      </c>
      <c r="Q287" s="4">
        <v>989.01</v>
      </c>
      <c r="S287" s="6" t="s">
        <v>441</v>
      </c>
      <c r="T287" s="6" t="s">
        <v>442</v>
      </c>
    </row>
    <row r="288" spans="1:20" ht="67.5" x14ac:dyDescent="0.25">
      <c r="A288" s="1" t="s">
        <v>1</v>
      </c>
      <c r="B288" s="1" t="s">
        <v>0</v>
      </c>
      <c r="C288" s="1" t="s">
        <v>430</v>
      </c>
      <c r="D288" s="1">
        <v>128</v>
      </c>
      <c r="E288" s="3">
        <v>126</v>
      </c>
      <c r="I288" s="3">
        <v>138399</v>
      </c>
      <c r="L288" s="1" t="s">
        <v>229</v>
      </c>
      <c r="N288" s="4">
        <v>26.73</v>
      </c>
      <c r="Q288" s="4">
        <v>3367.98</v>
      </c>
      <c r="S288" s="6" t="s">
        <v>443</v>
      </c>
      <c r="T288" s="6" t="s">
        <v>442</v>
      </c>
    </row>
    <row r="289" spans="1:20" ht="67.5" x14ac:dyDescent="0.25">
      <c r="A289" s="1" t="s">
        <v>1</v>
      </c>
      <c r="B289" s="1" t="s">
        <v>0</v>
      </c>
      <c r="C289" s="1" t="s">
        <v>430</v>
      </c>
      <c r="D289" s="1">
        <v>140</v>
      </c>
      <c r="E289" s="3">
        <v>201</v>
      </c>
      <c r="I289" s="3">
        <v>138400</v>
      </c>
      <c r="L289" s="1" t="s">
        <v>229</v>
      </c>
      <c r="N289" s="4">
        <v>26.73</v>
      </c>
      <c r="Q289" s="4">
        <v>5372.73</v>
      </c>
      <c r="S289" s="6" t="s">
        <v>444</v>
      </c>
      <c r="T289" s="6" t="s">
        <v>442</v>
      </c>
    </row>
    <row r="290" spans="1:20" ht="67.5" x14ac:dyDescent="0.25">
      <c r="A290" s="1" t="s">
        <v>1</v>
      </c>
      <c r="B290" s="1" t="s">
        <v>0</v>
      </c>
      <c r="C290" s="1" t="s">
        <v>430</v>
      </c>
      <c r="D290" s="1">
        <v>152</v>
      </c>
      <c r="E290" s="3">
        <v>331</v>
      </c>
      <c r="I290" s="3">
        <v>138401</v>
      </c>
      <c r="L290" s="1" t="s">
        <v>229</v>
      </c>
      <c r="N290" s="4">
        <v>26.73</v>
      </c>
      <c r="Q290" s="4">
        <v>8847.6299999999992</v>
      </c>
      <c r="S290" s="6" t="s">
        <v>445</v>
      </c>
      <c r="T290" s="6" t="s">
        <v>442</v>
      </c>
    </row>
    <row r="291" spans="1:20" ht="67.5" x14ac:dyDescent="0.25">
      <c r="A291" s="1" t="s">
        <v>1</v>
      </c>
      <c r="B291" s="1" t="s">
        <v>0</v>
      </c>
      <c r="C291" s="1" t="s">
        <v>430</v>
      </c>
      <c r="D291" s="1">
        <v>164</v>
      </c>
      <c r="E291" s="3">
        <v>276</v>
      </c>
      <c r="I291" s="3">
        <v>138402</v>
      </c>
      <c r="L291" s="1" t="s">
        <v>229</v>
      </c>
      <c r="N291" s="4">
        <v>26.73</v>
      </c>
      <c r="Q291" s="4">
        <v>7377.48</v>
      </c>
      <c r="S291" s="6" t="s">
        <v>446</v>
      </c>
      <c r="T291" s="6" t="s">
        <v>442</v>
      </c>
    </row>
    <row r="292" spans="1:20" ht="67.5" x14ac:dyDescent="0.25">
      <c r="A292" s="1" t="s">
        <v>1</v>
      </c>
      <c r="B292" s="1" t="s">
        <v>0</v>
      </c>
      <c r="C292" s="1" t="s">
        <v>430</v>
      </c>
      <c r="D292" s="1">
        <v>116</v>
      </c>
      <c r="E292" s="3">
        <v>13</v>
      </c>
      <c r="I292" s="3">
        <v>138388</v>
      </c>
      <c r="L292" s="1" t="s">
        <v>229</v>
      </c>
      <c r="N292" s="4">
        <v>26.73</v>
      </c>
      <c r="Q292" s="4">
        <v>347.49</v>
      </c>
      <c r="S292" s="6" t="s">
        <v>447</v>
      </c>
      <c r="T292" s="6" t="s">
        <v>448</v>
      </c>
    </row>
    <row r="293" spans="1:20" ht="67.5" x14ac:dyDescent="0.25">
      <c r="A293" s="1" t="s">
        <v>1</v>
      </c>
      <c r="B293" s="1" t="s">
        <v>0</v>
      </c>
      <c r="C293" s="1" t="s">
        <v>430</v>
      </c>
      <c r="D293" s="1">
        <v>128</v>
      </c>
      <c r="E293" s="3">
        <v>8</v>
      </c>
      <c r="I293" s="3">
        <v>138389</v>
      </c>
      <c r="L293" s="1" t="s">
        <v>229</v>
      </c>
      <c r="N293" s="4">
        <v>26.73</v>
      </c>
      <c r="Q293" s="4">
        <v>213.84</v>
      </c>
      <c r="S293" s="6" t="s">
        <v>449</v>
      </c>
      <c r="T293" s="6" t="s">
        <v>448</v>
      </c>
    </row>
    <row r="294" spans="1:20" ht="67.5" x14ac:dyDescent="0.25">
      <c r="A294" s="1" t="s">
        <v>1</v>
      </c>
      <c r="B294" s="1" t="s">
        <v>0</v>
      </c>
      <c r="C294" s="1" t="s">
        <v>430</v>
      </c>
      <c r="D294" s="1">
        <v>140</v>
      </c>
      <c r="E294" s="3">
        <v>18</v>
      </c>
      <c r="I294" s="3">
        <v>138390</v>
      </c>
      <c r="L294" s="1" t="s">
        <v>229</v>
      </c>
      <c r="N294" s="4">
        <v>26.73</v>
      </c>
      <c r="Q294" s="4">
        <v>481.14</v>
      </c>
      <c r="S294" s="6" t="s">
        <v>450</v>
      </c>
      <c r="T294" s="6" t="s">
        <v>448</v>
      </c>
    </row>
    <row r="295" spans="1:20" ht="67.5" x14ac:dyDescent="0.25">
      <c r="A295" s="1" t="s">
        <v>1</v>
      </c>
      <c r="B295" s="1" t="s">
        <v>0</v>
      </c>
      <c r="C295" s="1" t="s">
        <v>430</v>
      </c>
      <c r="D295" s="1">
        <v>152</v>
      </c>
      <c r="E295" s="3">
        <v>55</v>
      </c>
      <c r="I295" s="3">
        <v>138391</v>
      </c>
      <c r="L295" s="1" t="s">
        <v>229</v>
      </c>
      <c r="N295" s="4">
        <v>26.73</v>
      </c>
      <c r="Q295" s="4">
        <v>1470.15</v>
      </c>
      <c r="S295" s="6" t="s">
        <v>451</v>
      </c>
      <c r="T295" s="6" t="s">
        <v>448</v>
      </c>
    </row>
    <row r="296" spans="1:20" ht="67.5" x14ac:dyDescent="0.25">
      <c r="A296" s="1" t="s">
        <v>1</v>
      </c>
      <c r="B296" s="1" t="s">
        <v>0</v>
      </c>
      <c r="C296" s="1" t="s">
        <v>430</v>
      </c>
      <c r="D296" s="1">
        <v>164</v>
      </c>
      <c r="E296" s="3">
        <v>63</v>
      </c>
      <c r="I296" s="3">
        <v>138392</v>
      </c>
      <c r="L296" s="1" t="s">
        <v>229</v>
      </c>
      <c r="N296" s="4">
        <v>26.73</v>
      </c>
      <c r="Q296" s="4">
        <v>1683.99</v>
      </c>
      <c r="S296" s="6" t="s">
        <v>452</v>
      </c>
      <c r="T296" s="6" t="s">
        <v>448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1"/>
  <sheetViews>
    <sheetView workbookViewId="0">
      <pane ySplit="3" topLeftCell="A4" activePane="bottomLeft" state="frozen"/>
      <selection pane="bottomLeft" activeCell="Q2" sqref="Q1:Q1048576"/>
    </sheetView>
  </sheetViews>
  <sheetFormatPr defaultRowHeight="15" x14ac:dyDescent="0.25"/>
  <cols>
    <col min="1" max="1" width="10" customWidth="1"/>
    <col min="2" max="3" width="15" customWidth="1"/>
    <col min="4" max="5" width="9.140625" hidden="1" customWidth="1"/>
    <col min="6" max="6" width="40" customWidth="1"/>
    <col min="7" max="7" width="10" customWidth="1"/>
    <col min="8" max="8" width="9.140625" hidden="1" customWidth="1"/>
    <col min="9" max="9" width="20" customWidth="1"/>
    <col min="10" max="10" width="9.140625" hidden="1" customWidth="1"/>
    <col min="11" max="11" width="25" customWidth="1"/>
    <col min="12" max="13" width="9.140625" hidden="1" customWidth="1"/>
    <col min="14" max="14" width="25" customWidth="1"/>
    <col min="15" max="15" width="9.140625" hidden="1" customWidth="1"/>
    <col min="16" max="17" width="20" customWidth="1"/>
    <col min="18" max="37" width="5" customWidth="1"/>
  </cols>
  <sheetData>
    <row r="1" spans="1:23" ht="75" x14ac:dyDescent="0.25">
      <c r="A1" s="5" t="s">
        <v>453</v>
      </c>
      <c r="B1" s="5" t="s">
        <v>10</v>
      </c>
      <c r="C1" s="5" t="s">
        <v>11</v>
      </c>
      <c r="D1" s="5" t="s">
        <v>20</v>
      </c>
      <c r="E1" s="5" t="s">
        <v>19</v>
      </c>
      <c r="F1" s="5" t="s">
        <v>12</v>
      </c>
      <c r="G1" s="5" t="s">
        <v>14</v>
      </c>
      <c r="H1" s="5" t="s">
        <v>454</v>
      </c>
      <c r="I1" s="5" t="s">
        <v>455</v>
      </c>
      <c r="J1" s="5" t="s">
        <v>27</v>
      </c>
      <c r="K1" s="5" t="s">
        <v>456</v>
      </c>
      <c r="L1" s="5" t="s">
        <v>457</v>
      </c>
      <c r="M1" s="5" t="s">
        <v>458</v>
      </c>
      <c r="N1" s="5" t="s">
        <v>459</v>
      </c>
      <c r="O1" s="5" t="s">
        <v>460</v>
      </c>
      <c r="P1" s="5" t="s">
        <v>461</v>
      </c>
      <c r="Q1" s="16" t="s">
        <v>462</v>
      </c>
      <c r="R1" s="13"/>
      <c r="S1" s="13"/>
      <c r="T1" s="13"/>
      <c r="U1" s="13"/>
      <c r="V1" s="13"/>
      <c r="W1" s="13"/>
    </row>
    <row r="2" spans="1:23" ht="16.5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 t="s">
        <v>463</v>
      </c>
    </row>
    <row r="3" spans="1:23" ht="15.7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SUM(P4:P291)</f>
        <v>0</v>
      </c>
    </row>
    <row r="4" spans="1:23" x14ac:dyDescent="0.25">
      <c r="A4" s="13"/>
      <c r="B4" s="14" t="s">
        <v>1</v>
      </c>
      <c r="C4" s="14" t="s">
        <v>0</v>
      </c>
      <c r="D4" s="13"/>
      <c r="E4" s="13"/>
      <c r="F4" s="14" t="s">
        <v>29</v>
      </c>
      <c r="G4" s="12">
        <v>86</v>
      </c>
      <c r="H4" s="13"/>
      <c r="I4" s="14" t="s">
        <v>464</v>
      </c>
      <c r="J4" s="17" t="s">
        <v>32</v>
      </c>
      <c r="K4" s="15">
        <v>36.78</v>
      </c>
      <c r="L4" s="13"/>
      <c r="M4" s="13"/>
      <c r="N4" s="15">
        <v>3163.08</v>
      </c>
      <c r="O4" s="13"/>
      <c r="P4" s="12">
        <f>SUM(R6:R6)</f>
        <v>0</v>
      </c>
      <c r="Q4" s="2" t="s">
        <v>13</v>
      </c>
      <c r="R4" s="1" t="s">
        <v>6</v>
      </c>
    </row>
    <row r="5" spans="1:23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2" t="s">
        <v>14</v>
      </c>
      <c r="R5" s="3">
        <v>86</v>
      </c>
    </row>
    <row r="6" spans="1:23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2" t="s">
        <v>465</v>
      </c>
      <c r="R6" s="7"/>
    </row>
    <row r="7" spans="1:23" x14ac:dyDescent="0.25">
      <c r="A7" s="13"/>
      <c r="B7" s="14" t="s">
        <v>1</v>
      </c>
      <c r="C7" s="14" t="s">
        <v>0</v>
      </c>
      <c r="D7" s="13"/>
      <c r="E7" s="13"/>
      <c r="F7" s="14" t="s">
        <v>29</v>
      </c>
      <c r="G7" s="12">
        <v>82</v>
      </c>
      <c r="H7" s="13"/>
      <c r="I7" s="14" t="s">
        <v>466</v>
      </c>
      <c r="J7" s="17" t="s">
        <v>34</v>
      </c>
      <c r="K7" s="15">
        <v>36.78</v>
      </c>
      <c r="L7" s="13"/>
      <c r="M7" s="13"/>
      <c r="N7" s="15">
        <v>3015.96</v>
      </c>
      <c r="O7" s="13"/>
      <c r="P7" s="12">
        <f>SUM(R9:U9)</f>
        <v>0</v>
      </c>
      <c r="Q7" s="2" t="s">
        <v>13</v>
      </c>
      <c r="R7" s="1" t="s">
        <v>4</v>
      </c>
      <c r="S7" s="1" t="s">
        <v>5</v>
      </c>
      <c r="T7" s="1" t="s">
        <v>8</v>
      </c>
      <c r="U7" s="1" t="s">
        <v>9</v>
      </c>
    </row>
    <row r="8" spans="1:23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2" t="s">
        <v>14</v>
      </c>
      <c r="R8" s="3">
        <v>64</v>
      </c>
      <c r="S8" s="3">
        <v>2</v>
      </c>
      <c r="T8" s="3">
        <v>15</v>
      </c>
      <c r="U8" s="3">
        <v>1</v>
      </c>
    </row>
    <row r="9" spans="1:23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2" t="s">
        <v>465</v>
      </c>
      <c r="R9" s="7"/>
      <c r="S9" s="7"/>
      <c r="T9" s="7"/>
      <c r="U9" s="7"/>
    </row>
    <row r="10" spans="1:23" ht="20.25" customHeight="1" x14ac:dyDescent="0.25">
      <c r="A10" s="18"/>
      <c r="B10" s="14" t="s">
        <v>1</v>
      </c>
      <c r="C10" s="14" t="s">
        <v>0</v>
      </c>
      <c r="D10" s="13"/>
      <c r="E10" s="13"/>
      <c r="F10" s="14" t="s">
        <v>29</v>
      </c>
      <c r="G10" s="12">
        <v>80</v>
      </c>
      <c r="H10" s="13"/>
      <c r="I10" s="14" t="s">
        <v>467</v>
      </c>
      <c r="J10" s="17" t="s">
        <v>39</v>
      </c>
      <c r="K10" s="15">
        <v>36.78</v>
      </c>
      <c r="L10" s="13"/>
      <c r="M10" s="13"/>
      <c r="N10" s="15">
        <v>2942.4</v>
      </c>
      <c r="O10" s="13"/>
      <c r="P10" s="12">
        <f>SUM(R12:V12)</f>
        <v>0</v>
      </c>
      <c r="Q10" s="2" t="s">
        <v>13</v>
      </c>
      <c r="R10" s="1" t="s">
        <v>3</v>
      </c>
      <c r="S10" s="1" t="s">
        <v>4</v>
      </c>
      <c r="T10" s="1" t="s">
        <v>7</v>
      </c>
      <c r="U10" s="1" t="s">
        <v>5</v>
      </c>
      <c r="V10" s="1" t="s">
        <v>9</v>
      </c>
    </row>
    <row r="11" spans="1:23" ht="20.2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2" t="s">
        <v>14</v>
      </c>
      <c r="R11" s="3">
        <v>33</v>
      </c>
      <c r="S11" s="3">
        <v>7</v>
      </c>
      <c r="T11" s="3">
        <v>4</v>
      </c>
      <c r="U11" s="3">
        <v>32</v>
      </c>
      <c r="V11" s="3">
        <v>4</v>
      </c>
    </row>
    <row r="12" spans="1:23" ht="20.25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2" t="s">
        <v>465</v>
      </c>
      <c r="R12" s="7"/>
      <c r="S12" s="7"/>
      <c r="T12" s="7"/>
      <c r="U12" s="7"/>
      <c r="V12" s="7"/>
    </row>
    <row r="13" spans="1:23" x14ac:dyDescent="0.25">
      <c r="A13" s="13"/>
      <c r="B13" s="14" t="s">
        <v>1</v>
      </c>
      <c r="C13" s="14" t="s">
        <v>0</v>
      </c>
      <c r="D13" s="13"/>
      <c r="E13" s="13"/>
      <c r="F13" s="14" t="s">
        <v>29</v>
      </c>
      <c r="G13" s="12">
        <v>90</v>
      </c>
      <c r="H13" s="13"/>
      <c r="I13" s="14" t="s">
        <v>468</v>
      </c>
      <c r="J13" s="17" t="s">
        <v>45</v>
      </c>
      <c r="K13" s="15">
        <v>36.78</v>
      </c>
      <c r="L13" s="13"/>
      <c r="M13" s="13"/>
      <c r="N13" s="15">
        <v>3310.2</v>
      </c>
      <c r="O13" s="13"/>
      <c r="P13" s="12">
        <f>SUM(R15:U15)</f>
        <v>0</v>
      </c>
      <c r="Q13" s="2" t="s">
        <v>13</v>
      </c>
      <c r="R13" s="1" t="s">
        <v>3</v>
      </c>
      <c r="S13" s="1" t="s">
        <v>6</v>
      </c>
      <c r="T13" s="1" t="s">
        <v>5</v>
      </c>
      <c r="U13" s="1" t="s">
        <v>9</v>
      </c>
    </row>
    <row r="14" spans="1:23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2" t="s">
        <v>14</v>
      </c>
      <c r="R14" s="3">
        <v>80</v>
      </c>
      <c r="S14" s="3">
        <v>1</v>
      </c>
      <c r="T14" s="3">
        <v>1</v>
      </c>
      <c r="U14" s="3">
        <v>8</v>
      </c>
    </row>
    <row r="15" spans="1:23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2" t="s">
        <v>465</v>
      </c>
      <c r="R15" s="7"/>
      <c r="S15" s="7"/>
      <c r="T15" s="7"/>
      <c r="U15" s="7"/>
    </row>
    <row r="16" spans="1:23" x14ac:dyDescent="0.25">
      <c r="A16" s="13"/>
      <c r="B16" s="14" t="s">
        <v>1</v>
      </c>
      <c r="C16" s="14" t="s">
        <v>0</v>
      </c>
      <c r="D16" s="13"/>
      <c r="E16" s="13"/>
      <c r="F16" s="14" t="s">
        <v>29</v>
      </c>
      <c r="G16" s="12">
        <v>72</v>
      </c>
      <c r="H16" s="13"/>
      <c r="I16" s="14" t="s">
        <v>469</v>
      </c>
      <c r="J16" s="17" t="s">
        <v>50</v>
      </c>
      <c r="K16" s="15">
        <v>36.78</v>
      </c>
      <c r="L16" s="13"/>
      <c r="M16" s="13"/>
      <c r="N16" s="15">
        <v>2648.16</v>
      </c>
      <c r="O16" s="13"/>
      <c r="P16" s="12">
        <f>SUM(R18:V18)</f>
        <v>0</v>
      </c>
      <c r="Q16" s="2" t="s">
        <v>13</v>
      </c>
      <c r="R16" s="1" t="s">
        <v>3</v>
      </c>
      <c r="S16" s="1" t="s">
        <v>4</v>
      </c>
      <c r="T16" s="1" t="s">
        <v>6</v>
      </c>
      <c r="U16" s="1" t="s">
        <v>5</v>
      </c>
      <c r="V16" s="1" t="s">
        <v>8</v>
      </c>
    </row>
    <row r="17" spans="1:22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2" t="s">
        <v>14</v>
      </c>
      <c r="R17" s="3">
        <v>13</v>
      </c>
      <c r="S17" s="3">
        <v>1</v>
      </c>
      <c r="T17" s="3">
        <v>24</v>
      </c>
      <c r="U17" s="3">
        <v>23</v>
      </c>
      <c r="V17" s="3">
        <v>11</v>
      </c>
    </row>
    <row r="18" spans="1:22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2" t="s">
        <v>465</v>
      </c>
      <c r="R18" s="7"/>
      <c r="S18" s="7"/>
      <c r="T18" s="7"/>
      <c r="U18" s="7"/>
      <c r="V18" s="7"/>
    </row>
    <row r="19" spans="1:22" x14ac:dyDescent="0.25">
      <c r="A19" s="13"/>
      <c r="B19" s="14" t="s">
        <v>1</v>
      </c>
      <c r="C19" s="14" t="s">
        <v>0</v>
      </c>
      <c r="D19" s="13"/>
      <c r="E19" s="13"/>
      <c r="F19" s="14" t="s">
        <v>29</v>
      </c>
      <c r="G19" s="12">
        <v>111</v>
      </c>
      <c r="H19" s="13"/>
      <c r="I19" s="14" t="s">
        <v>470</v>
      </c>
      <c r="J19" s="17" t="s">
        <v>56</v>
      </c>
      <c r="K19" s="15">
        <v>36.78</v>
      </c>
      <c r="L19" s="13"/>
      <c r="M19" s="13"/>
      <c r="N19" s="15">
        <v>4082.58</v>
      </c>
      <c r="O19" s="13"/>
      <c r="P19" s="12">
        <f>SUM(R21:U21)</f>
        <v>0</v>
      </c>
      <c r="Q19" s="2" t="s">
        <v>13</v>
      </c>
      <c r="R19" s="1" t="s">
        <v>4</v>
      </c>
      <c r="S19" s="1" t="s">
        <v>6</v>
      </c>
      <c r="T19" s="1" t="s">
        <v>5</v>
      </c>
      <c r="U19" s="1" t="s">
        <v>8</v>
      </c>
    </row>
    <row r="20" spans="1:22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2" t="s">
        <v>14</v>
      </c>
      <c r="R20" s="3">
        <v>21</v>
      </c>
      <c r="S20" s="3">
        <v>29</v>
      </c>
      <c r="T20" s="3">
        <v>41</v>
      </c>
      <c r="U20" s="3">
        <v>20</v>
      </c>
    </row>
    <row r="21" spans="1:22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2" t="s">
        <v>465</v>
      </c>
      <c r="R21" s="7"/>
      <c r="S21" s="7"/>
      <c r="T21" s="7"/>
      <c r="U21" s="7"/>
    </row>
    <row r="22" spans="1:22" x14ac:dyDescent="0.25">
      <c r="A22" s="13"/>
      <c r="B22" s="14" t="s">
        <v>1</v>
      </c>
      <c r="C22" s="14" t="s">
        <v>0</v>
      </c>
      <c r="D22" s="13"/>
      <c r="E22" s="13"/>
      <c r="F22" s="14" t="s">
        <v>29</v>
      </c>
      <c r="G22" s="12">
        <v>68</v>
      </c>
      <c r="H22" s="13"/>
      <c r="I22" s="14" t="s">
        <v>471</v>
      </c>
      <c r="J22" s="17" t="s">
        <v>61</v>
      </c>
      <c r="K22" s="15">
        <v>36.78</v>
      </c>
      <c r="L22" s="13"/>
      <c r="M22" s="13"/>
      <c r="N22" s="15">
        <v>2501.04</v>
      </c>
      <c r="O22" s="13"/>
      <c r="P22" s="12">
        <f>SUM(R24:T24)</f>
        <v>0</v>
      </c>
      <c r="Q22" s="2" t="s">
        <v>13</v>
      </c>
      <c r="R22" s="1" t="s">
        <v>6</v>
      </c>
      <c r="S22" s="1" t="s">
        <v>8</v>
      </c>
      <c r="T22" s="1" t="s">
        <v>9</v>
      </c>
    </row>
    <row r="23" spans="1:22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2" t="s">
        <v>14</v>
      </c>
      <c r="R23" s="3">
        <v>46</v>
      </c>
      <c r="S23" s="3">
        <v>19</v>
      </c>
      <c r="T23" s="3">
        <v>3</v>
      </c>
    </row>
    <row r="24" spans="1:22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2" t="s">
        <v>465</v>
      </c>
      <c r="R24" s="7"/>
      <c r="S24" s="7"/>
      <c r="T24" s="7"/>
    </row>
    <row r="25" spans="1:22" x14ac:dyDescent="0.25">
      <c r="A25" s="13"/>
      <c r="B25" s="14" t="s">
        <v>1</v>
      </c>
      <c r="C25" s="14" t="s">
        <v>0</v>
      </c>
      <c r="D25" s="13"/>
      <c r="E25" s="13"/>
      <c r="F25" s="14" t="s">
        <v>29</v>
      </c>
      <c r="G25" s="12">
        <v>108</v>
      </c>
      <c r="H25" s="13"/>
      <c r="I25" s="14" t="s">
        <v>472</v>
      </c>
      <c r="J25" s="17" t="s">
        <v>65</v>
      </c>
      <c r="K25" s="15">
        <v>36.78</v>
      </c>
      <c r="L25" s="13"/>
      <c r="M25" s="13"/>
      <c r="N25" s="15">
        <v>3972.24</v>
      </c>
      <c r="O25" s="13"/>
      <c r="P25" s="12">
        <f>SUM(R27:T27)</f>
        <v>0</v>
      </c>
      <c r="Q25" s="2" t="s">
        <v>13</v>
      </c>
      <c r="R25" s="1" t="s">
        <v>5</v>
      </c>
      <c r="S25" s="1" t="s">
        <v>8</v>
      </c>
      <c r="T25" s="1" t="s">
        <v>9</v>
      </c>
    </row>
    <row r="26" spans="1:22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2" t="s">
        <v>14</v>
      </c>
      <c r="R26" s="3">
        <v>36</v>
      </c>
      <c r="S26" s="3">
        <v>51</v>
      </c>
      <c r="T26" s="3">
        <v>21</v>
      </c>
    </row>
    <row r="27" spans="1:22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2" t="s">
        <v>465</v>
      </c>
      <c r="R27" s="7"/>
      <c r="S27" s="7"/>
      <c r="T27" s="7"/>
    </row>
    <row r="28" spans="1:22" x14ac:dyDescent="0.25">
      <c r="A28" s="13"/>
      <c r="B28" s="14" t="s">
        <v>1</v>
      </c>
      <c r="C28" s="14" t="s">
        <v>0</v>
      </c>
      <c r="D28" s="13"/>
      <c r="E28" s="13"/>
      <c r="F28" s="14" t="s">
        <v>68</v>
      </c>
      <c r="G28" s="12">
        <v>64</v>
      </c>
      <c r="H28" s="13"/>
      <c r="I28" s="14" t="s">
        <v>473</v>
      </c>
      <c r="J28" s="17" t="s">
        <v>71</v>
      </c>
      <c r="K28" s="15">
        <v>33.43</v>
      </c>
      <c r="L28" s="13"/>
      <c r="M28" s="13"/>
      <c r="N28" s="15">
        <v>2139.52</v>
      </c>
      <c r="O28" s="13"/>
      <c r="P28" s="12">
        <f>SUM(R30:V30)</f>
        <v>0</v>
      </c>
      <c r="Q28" s="2" t="s">
        <v>13</v>
      </c>
      <c r="R28" s="1">
        <v>116</v>
      </c>
      <c r="S28" s="1">
        <v>128</v>
      </c>
      <c r="T28" s="1">
        <v>140</v>
      </c>
      <c r="U28" s="1">
        <v>152</v>
      </c>
      <c r="V28" s="1">
        <v>164</v>
      </c>
    </row>
    <row r="29" spans="1:22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2" t="s">
        <v>14</v>
      </c>
      <c r="R29" s="3">
        <v>25</v>
      </c>
      <c r="S29" s="3">
        <v>4</v>
      </c>
      <c r="T29" s="3">
        <v>8</v>
      </c>
      <c r="U29" s="3">
        <v>9</v>
      </c>
      <c r="V29" s="3">
        <v>18</v>
      </c>
    </row>
    <row r="30" spans="1:22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2" t="s">
        <v>465</v>
      </c>
      <c r="R30" s="7"/>
      <c r="S30" s="7"/>
      <c r="T30" s="7"/>
      <c r="U30" s="7"/>
      <c r="V30" s="7"/>
    </row>
    <row r="31" spans="1:22" x14ac:dyDescent="0.25">
      <c r="A31" s="13"/>
      <c r="B31" s="14" t="s">
        <v>1</v>
      </c>
      <c r="C31" s="14" t="s">
        <v>0</v>
      </c>
      <c r="D31" s="13"/>
      <c r="E31" s="13"/>
      <c r="F31" s="14" t="s">
        <v>29</v>
      </c>
      <c r="G31" s="12">
        <v>171</v>
      </c>
      <c r="H31" s="13"/>
      <c r="I31" s="14" t="s">
        <v>474</v>
      </c>
      <c r="J31" s="17" t="s">
        <v>77</v>
      </c>
      <c r="K31" s="15">
        <v>36.78</v>
      </c>
      <c r="L31" s="13"/>
      <c r="M31" s="13"/>
      <c r="N31" s="15">
        <v>6289.38</v>
      </c>
      <c r="O31" s="13"/>
      <c r="P31" s="12">
        <f>SUM(R33:V33)</f>
        <v>0</v>
      </c>
      <c r="Q31" s="2" t="s">
        <v>13</v>
      </c>
      <c r="R31" s="1" t="s">
        <v>3</v>
      </c>
      <c r="S31" s="1" t="s">
        <v>4</v>
      </c>
      <c r="T31" s="1" t="s">
        <v>5</v>
      </c>
      <c r="U31" s="1" t="s">
        <v>8</v>
      </c>
      <c r="V31" s="1" t="s">
        <v>9</v>
      </c>
    </row>
    <row r="32" spans="1:22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2" t="s">
        <v>14</v>
      </c>
      <c r="R32" s="3">
        <v>23</v>
      </c>
      <c r="S32" s="3">
        <v>23</v>
      </c>
      <c r="T32" s="3">
        <v>90</v>
      </c>
      <c r="U32" s="3">
        <v>18</v>
      </c>
      <c r="V32" s="3">
        <v>17</v>
      </c>
    </row>
    <row r="33" spans="1:22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2" t="s">
        <v>465</v>
      </c>
      <c r="R33" s="7"/>
      <c r="S33" s="7"/>
      <c r="T33" s="7"/>
      <c r="U33" s="7"/>
      <c r="V33" s="7"/>
    </row>
    <row r="34" spans="1:22" x14ac:dyDescent="0.25">
      <c r="A34" s="13"/>
      <c r="B34" s="14" t="s">
        <v>1</v>
      </c>
      <c r="C34" s="14" t="s">
        <v>0</v>
      </c>
      <c r="D34" s="13"/>
      <c r="E34" s="13"/>
      <c r="F34" s="14" t="s">
        <v>68</v>
      </c>
      <c r="G34" s="12">
        <v>152</v>
      </c>
      <c r="H34" s="13"/>
      <c r="I34" s="14" t="s">
        <v>475</v>
      </c>
      <c r="J34" s="17" t="s">
        <v>83</v>
      </c>
      <c r="K34" s="15">
        <v>33.43</v>
      </c>
      <c r="L34" s="13"/>
      <c r="M34" s="13"/>
      <c r="N34" s="15">
        <v>5081.3599999999997</v>
      </c>
      <c r="O34" s="13"/>
      <c r="P34" s="12">
        <f>SUM(R36:V36)</f>
        <v>0</v>
      </c>
      <c r="Q34" s="2" t="s">
        <v>13</v>
      </c>
      <c r="R34" s="1">
        <v>116</v>
      </c>
      <c r="S34" s="1">
        <v>128</v>
      </c>
      <c r="T34" s="1">
        <v>140</v>
      </c>
      <c r="U34" s="1">
        <v>152</v>
      </c>
      <c r="V34" s="1">
        <v>164</v>
      </c>
    </row>
    <row r="35" spans="1:22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2" t="s">
        <v>14</v>
      </c>
      <c r="R35" s="3">
        <v>18</v>
      </c>
      <c r="S35" s="3">
        <v>49</v>
      </c>
      <c r="T35" s="3">
        <v>14</v>
      </c>
      <c r="U35" s="3">
        <v>21</v>
      </c>
      <c r="V35" s="3">
        <v>50</v>
      </c>
    </row>
    <row r="36" spans="1:22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2" t="s">
        <v>465</v>
      </c>
      <c r="R36" s="7"/>
      <c r="S36" s="7"/>
      <c r="T36" s="7"/>
      <c r="U36" s="7"/>
      <c r="V36" s="7"/>
    </row>
    <row r="37" spans="1:22" x14ac:dyDescent="0.25">
      <c r="A37" s="13"/>
      <c r="B37" s="14" t="s">
        <v>1</v>
      </c>
      <c r="C37" s="14" t="s">
        <v>0</v>
      </c>
      <c r="D37" s="13"/>
      <c r="E37" s="13"/>
      <c r="F37" s="14" t="s">
        <v>68</v>
      </c>
      <c r="G37" s="12">
        <v>7</v>
      </c>
      <c r="H37" s="13"/>
      <c r="I37" s="14" t="s">
        <v>476</v>
      </c>
      <c r="J37" s="17" t="s">
        <v>89</v>
      </c>
      <c r="K37" s="15">
        <v>33.43</v>
      </c>
      <c r="L37" s="13"/>
      <c r="M37" s="13"/>
      <c r="N37" s="15">
        <v>234.01</v>
      </c>
      <c r="O37" s="13"/>
      <c r="P37" s="12">
        <f>SUM(R39:S39)</f>
        <v>0</v>
      </c>
      <c r="Q37" s="2" t="s">
        <v>13</v>
      </c>
      <c r="R37" s="1">
        <v>116</v>
      </c>
      <c r="S37" s="1">
        <v>128</v>
      </c>
    </row>
    <row r="38" spans="1:22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2" t="s">
        <v>14</v>
      </c>
      <c r="R38" s="3">
        <v>5</v>
      </c>
      <c r="S38" s="3">
        <v>2</v>
      </c>
    </row>
    <row r="39" spans="1:22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2" t="s">
        <v>465</v>
      </c>
      <c r="R39" s="7"/>
      <c r="S39" s="7"/>
    </row>
    <row r="40" spans="1:22" x14ac:dyDescent="0.25">
      <c r="A40" s="13"/>
      <c r="B40" s="14" t="s">
        <v>1</v>
      </c>
      <c r="C40" s="14" t="s">
        <v>0</v>
      </c>
      <c r="D40" s="13"/>
      <c r="E40" s="13"/>
      <c r="F40" s="14" t="s">
        <v>68</v>
      </c>
      <c r="G40" s="12">
        <v>67</v>
      </c>
      <c r="H40" s="13"/>
      <c r="I40" s="14" t="s">
        <v>477</v>
      </c>
      <c r="J40" s="17" t="s">
        <v>92</v>
      </c>
      <c r="K40" s="15">
        <v>33.43</v>
      </c>
      <c r="L40" s="13"/>
      <c r="M40" s="13"/>
      <c r="N40" s="15">
        <v>2239.81</v>
      </c>
      <c r="O40" s="13"/>
      <c r="P40" s="12">
        <f>SUM(R42:U42)</f>
        <v>0</v>
      </c>
      <c r="Q40" s="2" t="s">
        <v>13</v>
      </c>
      <c r="R40" s="1">
        <v>116</v>
      </c>
      <c r="S40" s="1">
        <v>128</v>
      </c>
      <c r="T40" s="1">
        <v>140</v>
      </c>
      <c r="U40" s="1">
        <v>152</v>
      </c>
    </row>
    <row r="41" spans="1:22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2" t="s">
        <v>14</v>
      </c>
      <c r="R41" s="3">
        <v>14</v>
      </c>
      <c r="S41" s="3">
        <v>23</v>
      </c>
      <c r="T41" s="3">
        <v>28</v>
      </c>
      <c r="U41" s="3">
        <v>2</v>
      </c>
    </row>
    <row r="42" spans="1:22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2" t="s">
        <v>465</v>
      </c>
      <c r="R42" s="7"/>
      <c r="S42" s="7"/>
      <c r="T42" s="7"/>
      <c r="U42" s="7"/>
    </row>
    <row r="43" spans="1:22" x14ac:dyDescent="0.25">
      <c r="A43" s="13"/>
      <c r="B43" s="14" t="s">
        <v>1</v>
      </c>
      <c r="C43" s="14" t="s">
        <v>0</v>
      </c>
      <c r="D43" s="13"/>
      <c r="E43" s="13"/>
      <c r="F43" s="14" t="s">
        <v>68</v>
      </c>
      <c r="G43" s="12">
        <v>105</v>
      </c>
      <c r="H43" s="13"/>
      <c r="I43" s="14" t="s">
        <v>478</v>
      </c>
      <c r="J43" s="17" t="s">
        <v>97</v>
      </c>
      <c r="K43" s="15">
        <v>33.43</v>
      </c>
      <c r="L43" s="13"/>
      <c r="M43" s="13"/>
      <c r="N43" s="15">
        <v>3510.15</v>
      </c>
      <c r="O43" s="13"/>
      <c r="P43" s="12">
        <f>SUM(R45:T45)</f>
        <v>0</v>
      </c>
      <c r="Q43" s="2" t="s">
        <v>13</v>
      </c>
      <c r="R43" s="1">
        <v>116</v>
      </c>
      <c r="S43" s="1">
        <v>128</v>
      </c>
      <c r="T43" s="1">
        <v>164</v>
      </c>
    </row>
    <row r="44" spans="1:22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2" t="s">
        <v>14</v>
      </c>
      <c r="R44" s="3">
        <v>23</v>
      </c>
      <c r="S44" s="3">
        <v>21</v>
      </c>
      <c r="T44" s="3">
        <v>61</v>
      </c>
    </row>
    <row r="45" spans="1:22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2" t="s">
        <v>465</v>
      </c>
      <c r="R45" s="7"/>
      <c r="S45" s="7"/>
      <c r="T45" s="7"/>
    </row>
    <row r="46" spans="1:22" x14ac:dyDescent="0.25">
      <c r="A46" s="13"/>
      <c r="B46" s="14" t="s">
        <v>1</v>
      </c>
      <c r="C46" s="14" t="s">
        <v>0</v>
      </c>
      <c r="D46" s="13"/>
      <c r="E46" s="13"/>
      <c r="F46" s="14" t="s">
        <v>68</v>
      </c>
      <c r="G46" s="12">
        <v>20</v>
      </c>
      <c r="H46" s="13"/>
      <c r="I46" s="14" t="s">
        <v>479</v>
      </c>
      <c r="J46" s="17" t="s">
        <v>101</v>
      </c>
      <c r="K46" s="15">
        <v>33.43</v>
      </c>
      <c r="L46" s="13"/>
      <c r="M46" s="13"/>
      <c r="N46" s="15">
        <v>668.6</v>
      </c>
      <c r="O46" s="13"/>
      <c r="P46" s="12">
        <f>SUM(R48:S48)</f>
        <v>0</v>
      </c>
      <c r="Q46" s="2" t="s">
        <v>13</v>
      </c>
      <c r="R46" s="1">
        <v>116</v>
      </c>
      <c r="S46" s="1">
        <v>128</v>
      </c>
    </row>
    <row r="47" spans="1:22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2" t="s">
        <v>14</v>
      </c>
      <c r="R47" s="3">
        <v>18</v>
      </c>
      <c r="S47" s="3">
        <v>2</v>
      </c>
    </row>
    <row r="48" spans="1:22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2" t="s">
        <v>465</v>
      </c>
      <c r="R48" s="7"/>
      <c r="S48" s="7"/>
    </row>
    <row r="49" spans="1:20" x14ac:dyDescent="0.25">
      <c r="A49" s="13"/>
      <c r="B49" s="14" t="s">
        <v>1</v>
      </c>
      <c r="C49" s="14" t="s">
        <v>0</v>
      </c>
      <c r="D49" s="13"/>
      <c r="E49" s="13"/>
      <c r="F49" s="14" t="s">
        <v>68</v>
      </c>
      <c r="G49" s="12">
        <v>30</v>
      </c>
      <c r="H49" s="13"/>
      <c r="I49" s="14" t="s">
        <v>480</v>
      </c>
      <c r="J49" s="17" t="s">
        <v>104</v>
      </c>
      <c r="K49" s="15">
        <v>33.43</v>
      </c>
      <c r="L49" s="13"/>
      <c r="M49" s="13"/>
      <c r="N49" s="15">
        <v>1002.9</v>
      </c>
      <c r="O49" s="13"/>
      <c r="P49" s="12">
        <f>SUM(R51:T51)</f>
        <v>0</v>
      </c>
      <c r="Q49" s="2" t="s">
        <v>13</v>
      </c>
      <c r="R49" s="1">
        <v>116</v>
      </c>
      <c r="S49" s="1">
        <v>140</v>
      </c>
      <c r="T49" s="1">
        <v>152</v>
      </c>
    </row>
    <row r="50" spans="1:20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2" t="s">
        <v>14</v>
      </c>
      <c r="R50" s="3">
        <v>13</v>
      </c>
      <c r="S50" s="3">
        <v>12</v>
      </c>
      <c r="T50" s="3">
        <v>5</v>
      </c>
    </row>
    <row r="51" spans="1:20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2" t="s">
        <v>465</v>
      </c>
      <c r="R51" s="7"/>
      <c r="S51" s="7"/>
      <c r="T51" s="7"/>
    </row>
    <row r="52" spans="1:20" x14ac:dyDescent="0.25">
      <c r="A52" s="13"/>
      <c r="B52" s="14" t="s">
        <v>1</v>
      </c>
      <c r="C52" s="14" t="s">
        <v>0</v>
      </c>
      <c r="D52" s="13"/>
      <c r="E52" s="13"/>
      <c r="F52" s="14" t="s">
        <v>68</v>
      </c>
      <c r="G52" s="12">
        <v>12</v>
      </c>
      <c r="H52" s="13"/>
      <c r="I52" s="14" t="s">
        <v>481</v>
      </c>
      <c r="J52" s="17" t="s">
        <v>108</v>
      </c>
      <c r="K52" s="15">
        <v>33.43</v>
      </c>
      <c r="L52" s="13"/>
      <c r="M52" s="13"/>
      <c r="N52" s="15">
        <v>401.16</v>
      </c>
      <c r="O52" s="13"/>
      <c r="P52" s="12">
        <f>SUM(R54:R54)</f>
        <v>0</v>
      </c>
      <c r="Q52" s="2" t="s">
        <v>13</v>
      </c>
      <c r="R52" s="1">
        <v>164</v>
      </c>
    </row>
    <row r="53" spans="1:20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2" t="s">
        <v>14</v>
      </c>
      <c r="R53" s="3">
        <v>12</v>
      </c>
    </row>
    <row r="54" spans="1:20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2" t="s">
        <v>465</v>
      </c>
      <c r="R54" s="7"/>
    </row>
    <row r="55" spans="1:20" x14ac:dyDescent="0.25">
      <c r="A55" s="13"/>
      <c r="B55" s="14" t="s">
        <v>1</v>
      </c>
      <c r="C55" s="14" t="s">
        <v>0</v>
      </c>
      <c r="D55" s="13"/>
      <c r="E55" s="13"/>
      <c r="F55" s="14" t="s">
        <v>68</v>
      </c>
      <c r="G55" s="12">
        <v>38</v>
      </c>
      <c r="H55" s="13"/>
      <c r="I55" s="14" t="s">
        <v>482</v>
      </c>
      <c r="J55" s="17" t="s">
        <v>110</v>
      </c>
      <c r="K55" s="15">
        <v>33.43</v>
      </c>
      <c r="L55" s="13"/>
      <c r="M55" s="13"/>
      <c r="N55" s="15">
        <v>1270.3399999999999</v>
      </c>
      <c r="O55" s="13"/>
      <c r="P55" s="12">
        <f>SUM(R57:S57)</f>
        <v>0</v>
      </c>
      <c r="Q55" s="2" t="s">
        <v>13</v>
      </c>
      <c r="R55" s="1">
        <v>116</v>
      </c>
      <c r="S55" s="1">
        <v>128</v>
      </c>
    </row>
    <row r="56" spans="1:20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2" t="s">
        <v>14</v>
      </c>
      <c r="R56" s="3">
        <v>32</v>
      </c>
      <c r="S56" s="3">
        <v>6</v>
      </c>
    </row>
    <row r="57" spans="1:20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2" t="s">
        <v>465</v>
      </c>
      <c r="R57" s="7"/>
      <c r="S57" s="7"/>
    </row>
    <row r="58" spans="1:20" x14ac:dyDescent="0.25">
      <c r="A58" s="13"/>
      <c r="B58" s="14" t="s">
        <v>1</v>
      </c>
      <c r="C58" s="14" t="s">
        <v>0</v>
      </c>
      <c r="D58" s="13"/>
      <c r="E58" s="13"/>
      <c r="F58" s="14" t="s">
        <v>112</v>
      </c>
      <c r="G58" s="12">
        <v>20</v>
      </c>
      <c r="H58" s="13"/>
      <c r="I58" s="14" t="s">
        <v>483</v>
      </c>
      <c r="J58" s="17" t="s">
        <v>115</v>
      </c>
      <c r="K58" s="15">
        <v>30.08</v>
      </c>
      <c r="L58" s="13"/>
      <c r="M58" s="13"/>
      <c r="N58" s="15">
        <v>601.6</v>
      </c>
      <c r="O58" s="13"/>
      <c r="P58" s="12">
        <f>SUM(R60:R60)</f>
        <v>0</v>
      </c>
      <c r="Q58" s="2" t="s">
        <v>13</v>
      </c>
      <c r="R58" s="1" t="s">
        <v>5</v>
      </c>
    </row>
    <row r="59" spans="1:20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2" t="s">
        <v>14</v>
      </c>
      <c r="R59" s="3">
        <v>20</v>
      </c>
    </row>
    <row r="60" spans="1:20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2" t="s">
        <v>465</v>
      </c>
      <c r="R60" s="7"/>
    </row>
    <row r="61" spans="1:20" x14ac:dyDescent="0.25">
      <c r="A61" s="13"/>
      <c r="B61" s="14" t="s">
        <v>1</v>
      </c>
      <c r="C61" s="14" t="s">
        <v>0</v>
      </c>
      <c r="D61" s="13"/>
      <c r="E61" s="13"/>
      <c r="F61" s="14" t="s">
        <v>112</v>
      </c>
      <c r="G61" s="12">
        <v>36</v>
      </c>
      <c r="H61" s="13"/>
      <c r="I61" s="14" t="s">
        <v>484</v>
      </c>
      <c r="J61" s="17" t="s">
        <v>117</v>
      </c>
      <c r="K61" s="15">
        <v>30.08</v>
      </c>
      <c r="L61" s="13"/>
      <c r="M61" s="13"/>
      <c r="N61" s="15">
        <v>1082.8800000000001</v>
      </c>
      <c r="O61" s="13"/>
      <c r="P61" s="12">
        <f>SUM(R63:S63)</f>
        <v>0</v>
      </c>
      <c r="Q61" s="2" t="s">
        <v>13</v>
      </c>
      <c r="R61" s="1" t="s">
        <v>5</v>
      </c>
      <c r="S61" s="1" t="s">
        <v>8</v>
      </c>
    </row>
    <row r="62" spans="1:20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2" t="s">
        <v>14</v>
      </c>
      <c r="R62" s="3">
        <v>24</v>
      </c>
      <c r="S62" s="3">
        <v>12</v>
      </c>
    </row>
    <row r="63" spans="1:20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2" t="s">
        <v>465</v>
      </c>
      <c r="R63" s="7"/>
      <c r="S63" s="7"/>
    </row>
    <row r="64" spans="1:20" x14ac:dyDescent="0.25">
      <c r="A64" s="13"/>
      <c r="B64" s="14" t="s">
        <v>1</v>
      </c>
      <c r="C64" s="14" t="s">
        <v>0</v>
      </c>
      <c r="D64" s="13"/>
      <c r="E64" s="13"/>
      <c r="F64" s="14" t="s">
        <v>112</v>
      </c>
      <c r="G64" s="12">
        <v>23</v>
      </c>
      <c r="H64" s="13"/>
      <c r="I64" s="14" t="s">
        <v>485</v>
      </c>
      <c r="J64" s="17" t="s">
        <v>120</v>
      </c>
      <c r="K64" s="15">
        <v>30.08</v>
      </c>
      <c r="L64" s="13"/>
      <c r="M64" s="13"/>
      <c r="N64" s="15">
        <v>691.84</v>
      </c>
      <c r="O64" s="13"/>
      <c r="P64" s="12">
        <f>SUM(R66:R66)</f>
        <v>0</v>
      </c>
      <c r="Q64" s="2" t="s">
        <v>13</v>
      </c>
      <c r="R64" s="1" t="s">
        <v>5</v>
      </c>
    </row>
    <row r="65" spans="1:2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2" t="s">
        <v>14</v>
      </c>
      <c r="R65" s="3">
        <v>23</v>
      </c>
    </row>
    <row r="66" spans="1:2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2" t="s">
        <v>465</v>
      </c>
      <c r="R66" s="7"/>
    </row>
    <row r="67" spans="1:23" x14ac:dyDescent="0.25">
      <c r="A67" s="13"/>
      <c r="B67" s="14" t="s">
        <v>1</v>
      </c>
      <c r="C67" s="14" t="s">
        <v>0</v>
      </c>
      <c r="D67" s="13"/>
      <c r="E67" s="13"/>
      <c r="F67" s="14" t="s">
        <v>112</v>
      </c>
      <c r="G67" s="12">
        <v>75</v>
      </c>
      <c r="H67" s="13"/>
      <c r="I67" s="14" t="s">
        <v>486</v>
      </c>
      <c r="J67" s="17" t="s">
        <v>122</v>
      </c>
      <c r="K67" s="15">
        <v>30.08</v>
      </c>
      <c r="L67" s="13"/>
      <c r="M67" s="13"/>
      <c r="N67" s="15">
        <v>2256</v>
      </c>
      <c r="O67" s="13"/>
      <c r="P67" s="12">
        <f>SUM(R69:T69)</f>
        <v>0</v>
      </c>
      <c r="Q67" s="2" t="s">
        <v>13</v>
      </c>
      <c r="R67" s="1" t="s">
        <v>6</v>
      </c>
      <c r="S67" s="1" t="s">
        <v>5</v>
      </c>
      <c r="T67" s="1" t="s">
        <v>8</v>
      </c>
    </row>
    <row r="68" spans="1:2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2" t="s">
        <v>14</v>
      </c>
      <c r="R68" s="3">
        <v>21</v>
      </c>
      <c r="S68" s="3">
        <v>36</v>
      </c>
      <c r="T68" s="3">
        <v>18</v>
      </c>
    </row>
    <row r="69" spans="1:2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2" t="s">
        <v>465</v>
      </c>
      <c r="R69" s="7"/>
      <c r="S69" s="7"/>
      <c r="T69" s="7"/>
    </row>
    <row r="70" spans="1:23" x14ac:dyDescent="0.25">
      <c r="A70" s="13"/>
      <c r="B70" s="14" t="s">
        <v>1</v>
      </c>
      <c r="C70" s="14" t="s">
        <v>0</v>
      </c>
      <c r="D70" s="13"/>
      <c r="E70" s="13"/>
      <c r="F70" s="14" t="s">
        <v>112</v>
      </c>
      <c r="G70" s="12">
        <v>15</v>
      </c>
      <c r="H70" s="13"/>
      <c r="I70" s="14" t="s">
        <v>487</v>
      </c>
      <c r="J70" s="17" t="s">
        <v>126</v>
      </c>
      <c r="K70" s="15">
        <v>33.43</v>
      </c>
      <c r="L70" s="13"/>
      <c r="M70" s="13"/>
      <c r="N70" s="15">
        <v>501.45</v>
      </c>
      <c r="O70" s="13"/>
      <c r="P70" s="12">
        <f>SUM(R72:R72)</f>
        <v>0</v>
      </c>
      <c r="Q70" s="2" t="s">
        <v>13</v>
      </c>
      <c r="R70" s="1" t="s">
        <v>4</v>
      </c>
    </row>
    <row r="71" spans="1:2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2" t="s">
        <v>14</v>
      </c>
      <c r="R71" s="3">
        <v>15</v>
      </c>
    </row>
    <row r="72" spans="1:2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2" t="s">
        <v>465</v>
      </c>
      <c r="R72" s="7"/>
    </row>
    <row r="73" spans="1:23" x14ac:dyDescent="0.25">
      <c r="A73" s="13"/>
      <c r="B73" s="14" t="s">
        <v>1</v>
      </c>
      <c r="C73" s="14" t="s">
        <v>0</v>
      </c>
      <c r="D73" s="13"/>
      <c r="E73" s="13"/>
      <c r="F73" s="14" t="s">
        <v>112</v>
      </c>
      <c r="G73" s="12">
        <v>65</v>
      </c>
      <c r="H73" s="13"/>
      <c r="I73" s="14" t="s">
        <v>488</v>
      </c>
      <c r="J73" s="17" t="s">
        <v>128</v>
      </c>
      <c r="K73" s="15">
        <v>30.08</v>
      </c>
      <c r="L73" s="13"/>
      <c r="M73" s="13"/>
      <c r="N73" s="15">
        <v>1955.2</v>
      </c>
      <c r="O73" s="13"/>
      <c r="P73" s="12">
        <f>SUM(R75:T75)</f>
        <v>0</v>
      </c>
      <c r="Q73" s="2" t="s">
        <v>13</v>
      </c>
      <c r="R73" s="1" t="s">
        <v>6</v>
      </c>
      <c r="S73" s="1" t="s">
        <v>5</v>
      </c>
      <c r="T73" s="1" t="s">
        <v>8</v>
      </c>
    </row>
    <row r="74" spans="1:2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2" t="s">
        <v>14</v>
      </c>
      <c r="R74" s="3">
        <v>13</v>
      </c>
      <c r="S74" s="3">
        <v>33</v>
      </c>
      <c r="T74" s="3">
        <v>19</v>
      </c>
    </row>
    <row r="75" spans="1:2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2" t="s">
        <v>465</v>
      </c>
      <c r="R75" s="7"/>
      <c r="S75" s="7"/>
      <c r="T75" s="7"/>
    </row>
    <row r="76" spans="1:23" x14ac:dyDescent="0.25">
      <c r="A76" s="13"/>
      <c r="B76" s="14" t="s">
        <v>1</v>
      </c>
      <c r="C76" s="14" t="s">
        <v>0</v>
      </c>
      <c r="D76" s="13"/>
      <c r="E76" s="13"/>
      <c r="F76" s="14" t="s">
        <v>112</v>
      </c>
      <c r="G76" s="12">
        <v>296</v>
      </c>
      <c r="H76" s="13"/>
      <c r="I76" s="14" t="s">
        <v>489</v>
      </c>
      <c r="J76" s="17" t="s">
        <v>132</v>
      </c>
      <c r="K76" s="15">
        <v>30.08</v>
      </c>
      <c r="L76" s="13"/>
      <c r="M76" s="13"/>
      <c r="N76" s="15">
        <v>8903.68</v>
      </c>
      <c r="O76" s="13"/>
      <c r="P76" s="12">
        <f>SUM(R78:W78)</f>
        <v>0</v>
      </c>
      <c r="Q76" s="2" t="s">
        <v>13</v>
      </c>
      <c r="R76" s="1" t="s">
        <v>3</v>
      </c>
      <c r="S76" s="1" t="s">
        <v>4</v>
      </c>
      <c r="T76" s="1" t="s">
        <v>7</v>
      </c>
      <c r="U76" s="1" t="s">
        <v>6</v>
      </c>
      <c r="V76" s="1" t="s">
        <v>5</v>
      </c>
      <c r="W76" s="1" t="s">
        <v>8</v>
      </c>
    </row>
    <row r="77" spans="1:2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2" t="s">
        <v>14</v>
      </c>
      <c r="R77" s="3">
        <v>26</v>
      </c>
      <c r="S77" s="3">
        <v>50</v>
      </c>
      <c r="T77" s="3">
        <v>73</v>
      </c>
      <c r="U77" s="3">
        <v>58</v>
      </c>
      <c r="V77" s="3">
        <v>79</v>
      </c>
      <c r="W77" s="3">
        <v>10</v>
      </c>
    </row>
    <row r="78" spans="1:2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2" t="s">
        <v>465</v>
      </c>
      <c r="R78" s="7"/>
      <c r="S78" s="7"/>
      <c r="T78" s="7"/>
      <c r="U78" s="7"/>
      <c r="V78" s="7"/>
      <c r="W78" s="7"/>
    </row>
    <row r="79" spans="1:23" x14ac:dyDescent="0.25">
      <c r="A79" s="13"/>
      <c r="B79" s="14" t="s">
        <v>1</v>
      </c>
      <c r="C79" s="14" t="s">
        <v>0</v>
      </c>
      <c r="D79" s="13"/>
      <c r="E79" s="13"/>
      <c r="F79" s="14" t="s">
        <v>112</v>
      </c>
      <c r="G79" s="12">
        <v>9</v>
      </c>
      <c r="H79" s="13"/>
      <c r="I79" s="14" t="s">
        <v>490</v>
      </c>
      <c r="J79" s="17" t="s">
        <v>139</v>
      </c>
      <c r="K79" s="15">
        <v>30.08</v>
      </c>
      <c r="L79" s="13"/>
      <c r="M79" s="13"/>
      <c r="N79" s="15">
        <v>270.72000000000003</v>
      </c>
      <c r="O79" s="13"/>
      <c r="P79" s="12">
        <f>SUM(R81:S81)</f>
        <v>0</v>
      </c>
      <c r="Q79" s="2" t="s">
        <v>13</v>
      </c>
      <c r="R79" s="1" t="s">
        <v>4</v>
      </c>
      <c r="S79" s="1" t="s">
        <v>5</v>
      </c>
    </row>
    <row r="80" spans="1:2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2" t="s">
        <v>14</v>
      </c>
      <c r="R80" s="3">
        <v>8</v>
      </c>
      <c r="S80" s="3">
        <v>1</v>
      </c>
    </row>
    <row r="81" spans="1:22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2" t="s">
        <v>465</v>
      </c>
      <c r="R81" s="7"/>
      <c r="S81" s="7"/>
    </row>
    <row r="82" spans="1:22" x14ac:dyDescent="0.25">
      <c r="A82" s="13"/>
      <c r="B82" s="14" t="s">
        <v>1</v>
      </c>
      <c r="C82" s="14" t="s">
        <v>0</v>
      </c>
      <c r="D82" s="13"/>
      <c r="E82" s="13"/>
      <c r="F82" s="14" t="s">
        <v>112</v>
      </c>
      <c r="G82" s="12">
        <v>206</v>
      </c>
      <c r="H82" s="13"/>
      <c r="I82" s="14" t="s">
        <v>491</v>
      </c>
      <c r="J82" s="17" t="s">
        <v>142</v>
      </c>
      <c r="K82" s="15">
        <v>30.08</v>
      </c>
      <c r="L82" s="13"/>
      <c r="M82" s="13"/>
      <c r="N82" s="15">
        <v>6196.48</v>
      </c>
      <c r="O82" s="13"/>
      <c r="P82" s="12">
        <f>SUM(R84:V84)</f>
        <v>0</v>
      </c>
      <c r="Q82" s="2" t="s">
        <v>13</v>
      </c>
      <c r="R82" s="1" t="s">
        <v>4</v>
      </c>
      <c r="S82" s="1" t="s">
        <v>7</v>
      </c>
      <c r="T82" s="1" t="s">
        <v>6</v>
      </c>
      <c r="U82" s="1" t="s">
        <v>5</v>
      </c>
      <c r="V82" s="1" t="s">
        <v>8</v>
      </c>
    </row>
    <row r="83" spans="1:22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2" t="s">
        <v>14</v>
      </c>
      <c r="R83" s="3">
        <v>35</v>
      </c>
      <c r="S83" s="3">
        <v>39</v>
      </c>
      <c r="T83" s="3">
        <v>69</v>
      </c>
      <c r="U83" s="3">
        <v>58</v>
      </c>
      <c r="V83" s="3">
        <v>5</v>
      </c>
    </row>
    <row r="84" spans="1:22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2" t="s">
        <v>465</v>
      </c>
      <c r="R84" s="7"/>
      <c r="S84" s="7"/>
      <c r="T84" s="7"/>
      <c r="U84" s="7"/>
      <c r="V84" s="7"/>
    </row>
    <row r="85" spans="1:22" x14ac:dyDescent="0.25">
      <c r="A85" s="13"/>
      <c r="B85" s="14" t="s">
        <v>1</v>
      </c>
      <c r="C85" s="14" t="s">
        <v>0</v>
      </c>
      <c r="D85" s="13"/>
      <c r="E85" s="13"/>
      <c r="F85" s="14" t="s">
        <v>112</v>
      </c>
      <c r="G85" s="12">
        <v>114</v>
      </c>
      <c r="H85" s="13"/>
      <c r="I85" s="14" t="s">
        <v>492</v>
      </c>
      <c r="J85" s="17" t="s">
        <v>148</v>
      </c>
      <c r="K85" s="15">
        <v>30.08</v>
      </c>
      <c r="L85" s="13"/>
      <c r="M85" s="13"/>
      <c r="N85" s="15">
        <v>3429.12</v>
      </c>
      <c r="O85" s="13"/>
      <c r="P85" s="12">
        <f>SUM(R87:T87)</f>
        <v>0</v>
      </c>
      <c r="Q85" s="2" t="s">
        <v>13</v>
      </c>
      <c r="R85" s="1" t="s">
        <v>4</v>
      </c>
      <c r="S85" s="1" t="s">
        <v>6</v>
      </c>
      <c r="T85" s="1" t="s">
        <v>5</v>
      </c>
    </row>
    <row r="86" spans="1:22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2" t="s">
        <v>14</v>
      </c>
      <c r="R86" s="3">
        <v>3</v>
      </c>
      <c r="S86" s="3">
        <v>73</v>
      </c>
      <c r="T86" s="3">
        <v>38</v>
      </c>
    </row>
    <row r="87" spans="1:22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2" t="s">
        <v>465</v>
      </c>
      <c r="R87" s="7"/>
      <c r="S87" s="7"/>
      <c r="T87" s="7"/>
    </row>
    <row r="88" spans="1:22" ht="18.95" customHeight="1" x14ac:dyDescent="0.25">
      <c r="A88" s="18"/>
      <c r="B88" s="14" t="s">
        <v>1</v>
      </c>
      <c r="C88" s="14" t="s">
        <v>0</v>
      </c>
      <c r="D88" s="13"/>
      <c r="E88" s="13"/>
      <c r="F88" s="14" t="s">
        <v>112</v>
      </c>
      <c r="G88" s="12">
        <v>111</v>
      </c>
      <c r="H88" s="13"/>
      <c r="I88" s="14" t="s">
        <v>493</v>
      </c>
      <c r="J88" s="17" t="s">
        <v>152</v>
      </c>
      <c r="K88" s="15">
        <v>30.08</v>
      </c>
      <c r="L88" s="13"/>
      <c r="M88" s="13"/>
      <c r="N88" s="15">
        <v>3338.88</v>
      </c>
      <c r="O88" s="13"/>
      <c r="P88" s="12">
        <f>SUM(R90:V90)</f>
        <v>0</v>
      </c>
      <c r="Q88" s="2" t="s">
        <v>13</v>
      </c>
      <c r="R88" s="1" t="s">
        <v>4</v>
      </c>
      <c r="S88" s="1" t="s">
        <v>7</v>
      </c>
      <c r="T88" s="1" t="s">
        <v>6</v>
      </c>
      <c r="U88" s="1" t="s">
        <v>5</v>
      </c>
      <c r="V88" s="1" t="s">
        <v>8</v>
      </c>
    </row>
    <row r="89" spans="1:22" ht="18.95" customHeight="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2" t="s">
        <v>14</v>
      </c>
      <c r="R89" s="3">
        <v>27</v>
      </c>
      <c r="S89" s="3">
        <v>1</v>
      </c>
      <c r="T89" s="3">
        <v>15</v>
      </c>
      <c r="U89" s="3">
        <v>59</v>
      </c>
      <c r="V89" s="3">
        <v>9</v>
      </c>
    </row>
    <row r="90" spans="1:22" ht="18.95" customHeight="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2" t="s">
        <v>465</v>
      </c>
      <c r="R90" s="7"/>
      <c r="S90" s="7"/>
      <c r="T90" s="7"/>
      <c r="U90" s="7"/>
      <c r="V90" s="7"/>
    </row>
    <row r="91" spans="1:22" x14ac:dyDescent="0.25">
      <c r="A91" s="13"/>
      <c r="B91" s="14" t="s">
        <v>1</v>
      </c>
      <c r="C91" s="14" t="s">
        <v>0</v>
      </c>
      <c r="D91" s="13"/>
      <c r="E91" s="13"/>
      <c r="F91" s="14" t="s">
        <v>157</v>
      </c>
      <c r="G91" s="12">
        <v>5</v>
      </c>
      <c r="H91" s="13"/>
      <c r="I91" s="14" t="s">
        <v>494</v>
      </c>
      <c r="J91" s="17" t="s">
        <v>159</v>
      </c>
      <c r="K91" s="15">
        <v>30.08</v>
      </c>
      <c r="L91" s="13"/>
      <c r="M91" s="13"/>
      <c r="N91" s="15">
        <v>150.4</v>
      </c>
      <c r="O91" s="13"/>
      <c r="P91" s="12">
        <f>SUM(R93:S93)</f>
        <v>0</v>
      </c>
      <c r="Q91" s="2" t="s">
        <v>13</v>
      </c>
      <c r="R91" s="1" t="s">
        <v>3</v>
      </c>
      <c r="S91" s="1" t="s">
        <v>8</v>
      </c>
    </row>
    <row r="92" spans="1:22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2" t="s">
        <v>14</v>
      </c>
      <c r="R92" s="3">
        <v>2</v>
      </c>
      <c r="S92" s="3">
        <v>3</v>
      </c>
    </row>
    <row r="93" spans="1:22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2" t="s">
        <v>465</v>
      </c>
      <c r="R93" s="7"/>
      <c r="S93" s="7"/>
    </row>
    <row r="94" spans="1:22" x14ac:dyDescent="0.25">
      <c r="A94" s="13"/>
      <c r="B94" s="14" t="s">
        <v>1</v>
      </c>
      <c r="C94" s="14" t="s">
        <v>0</v>
      </c>
      <c r="D94" s="13"/>
      <c r="E94" s="13"/>
      <c r="F94" s="14" t="s">
        <v>157</v>
      </c>
      <c r="G94" s="12">
        <v>54</v>
      </c>
      <c r="H94" s="13"/>
      <c r="I94" s="14" t="s">
        <v>495</v>
      </c>
      <c r="J94" s="17" t="s">
        <v>162</v>
      </c>
      <c r="K94" s="15">
        <v>30.08</v>
      </c>
      <c r="L94" s="13"/>
      <c r="M94" s="13"/>
      <c r="N94" s="15">
        <v>1624.32</v>
      </c>
      <c r="O94" s="13"/>
      <c r="P94" s="12">
        <f>SUM(R96:T96)</f>
        <v>0</v>
      </c>
      <c r="Q94" s="2" t="s">
        <v>13</v>
      </c>
      <c r="R94" s="1" t="s">
        <v>6</v>
      </c>
      <c r="S94" s="1" t="s">
        <v>5</v>
      </c>
      <c r="T94" s="1" t="s">
        <v>8</v>
      </c>
    </row>
    <row r="95" spans="1:22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2" t="s">
        <v>14</v>
      </c>
      <c r="R95" s="3">
        <v>3</v>
      </c>
      <c r="S95" s="3">
        <v>50</v>
      </c>
      <c r="T95" s="3">
        <v>1</v>
      </c>
    </row>
    <row r="96" spans="1:22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2" t="s">
        <v>465</v>
      </c>
      <c r="R96" s="7"/>
      <c r="S96" s="7"/>
      <c r="T96" s="7"/>
    </row>
    <row r="97" spans="1:21" x14ac:dyDescent="0.25">
      <c r="A97" s="13"/>
      <c r="B97" s="14" t="s">
        <v>1</v>
      </c>
      <c r="C97" s="14" t="s">
        <v>0</v>
      </c>
      <c r="D97" s="13"/>
      <c r="E97" s="13"/>
      <c r="F97" s="14" t="s">
        <v>157</v>
      </c>
      <c r="G97" s="12">
        <v>29</v>
      </c>
      <c r="H97" s="13"/>
      <c r="I97" s="14" t="s">
        <v>496</v>
      </c>
      <c r="J97" s="17" t="s">
        <v>166</v>
      </c>
      <c r="K97" s="15">
        <v>30.08</v>
      </c>
      <c r="L97" s="13"/>
      <c r="M97" s="13"/>
      <c r="N97" s="15">
        <v>872.32</v>
      </c>
      <c r="O97" s="13"/>
      <c r="P97" s="12">
        <f>SUM(R99:S99)</f>
        <v>0</v>
      </c>
      <c r="Q97" s="2" t="s">
        <v>13</v>
      </c>
      <c r="R97" s="1" t="s">
        <v>5</v>
      </c>
      <c r="S97" s="1" t="s">
        <v>8</v>
      </c>
    </row>
    <row r="98" spans="1:2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2" t="s">
        <v>14</v>
      </c>
      <c r="R98" s="3">
        <v>16</v>
      </c>
      <c r="S98" s="3">
        <v>13</v>
      </c>
    </row>
    <row r="99" spans="1:2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2" t="s">
        <v>465</v>
      </c>
      <c r="R99" s="7"/>
      <c r="S99" s="7"/>
    </row>
    <row r="100" spans="1:21" x14ac:dyDescent="0.25">
      <c r="A100" s="13"/>
      <c r="B100" s="14" t="s">
        <v>1</v>
      </c>
      <c r="C100" s="14" t="s">
        <v>0</v>
      </c>
      <c r="D100" s="13"/>
      <c r="E100" s="13"/>
      <c r="F100" s="14" t="s">
        <v>157</v>
      </c>
      <c r="G100" s="12">
        <v>4</v>
      </c>
      <c r="H100" s="13"/>
      <c r="I100" s="14" t="s">
        <v>497</v>
      </c>
      <c r="J100" s="17" t="s">
        <v>169</v>
      </c>
      <c r="K100" s="15">
        <v>30.08</v>
      </c>
      <c r="L100" s="13"/>
      <c r="M100" s="13"/>
      <c r="N100" s="15">
        <v>120.32</v>
      </c>
      <c r="O100" s="13"/>
      <c r="P100" s="12">
        <f>SUM(R102:S102)</f>
        <v>0</v>
      </c>
      <c r="Q100" s="2" t="s">
        <v>13</v>
      </c>
      <c r="R100" s="1" t="s">
        <v>3</v>
      </c>
      <c r="S100" s="1" t="s">
        <v>8</v>
      </c>
    </row>
    <row r="101" spans="1:2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2" t="s">
        <v>14</v>
      </c>
      <c r="R101" s="3">
        <v>2</v>
      </c>
      <c r="S101" s="3">
        <v>2</v>
      </c>
    </row>
    <row r="102" spans="1:2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2" t="s">
        <v>465</v>
      </c>
      <c r="R102" s="7"/>
      <c r="S102" s="7"/>
    </row>
    <row r="103" spans="1:21" x14ac:dyDescent="0.25">
      <c r="A103" s="13"/>
      <c r="B103" s="14" t="s">
        <v>1</v>
      </c>
      <c r="C103" s="14" t="s">
        <v>0</v>
      </c>
      <c r="D103" s="13"/>
      <c r="E103" s="13"/>
      <c r="F103" s="14" t="s">
        <v>157</v>
      </c>
      <c r="G103" s="12">
        <v>2</v>
      </c>
      <c r="H103" s="13"/>
      <c r="I103" s="14" t="s">
        <v>498</v>
      </c>
      <c r="J103" s="17" t="s">
        <v>172</v>
      </c>
      <c r="K103" s="15">
        <v>30.08</v>
      </c>
      <c r="L103" s="13"/>
      <c r="M103" s="13"/>
      <c r="N103" s="15">
        <v>60.16</v>
      </c>
      <c r="O103" s="13"/>
      <c r="P103" s="12">
        <f>SUM(R105:R105)</f>
        <v>0</v>
      </c>
      <c r="Q103" s="2" t="s">
        <v>13</v>
      </c>
      <c r="R103" s="1" t="s">
        <v>7</v>
      </c>
    </row>
    <row r="104" spans="1:2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2" t="s">
        <v>14</v>
      </c>
      <c r="R104" s="3">
        <v>2</v>
      </c>
    </row>
    <row r="105" spans="1:2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2" t="s">
        <v>465</v>
      </c>
      <c r="R105" s="7"/>
    </row>
    <row r="106" spans="1:21" ht="18.600000000000001" customHeight="1" x14ac:dyDescent="0.25">
      <c r="A106" s="18"/>
      <c r="B106" s="14" t="s">
        <v>1</v>
      </c>
      <c r="C106" s="14" t="s">
        <v>0</v>
      </c>
      <c r="D106" s="13"/>
      <c r="E106" s="13"/>
      <c r="F106" s="14" t="s">
        <v>157</v>
      </c>
      <c r="G106" s="12">
        <v>70</v>
      </c>
      <c r="H106" s="13"/>
      <c r="I106" s="14" t="s">
        <v>499</v>
      </c>
      <c r="J106" s="17" t="s">
        <v>174</v>
      </c>
      <c r="K106" s="15">
        <v>30.08</v>
      </c>
      <c r="L106" s="13"/>
      <c r="M106" s="13"/>
      <c r="N106" s="15">
        <v>2105.6</v>
      </c>
      <c r="O106" s="13"/>
      <c r="P106" s="12">
        <f>SUM(R108:S108)</f>
        <v>0</v>
      </c>
      <c r="Q106" s="2" t="s">
        <v>13</v>
      </c>
      <c r="R106" s="1" t="s">
        <v>5</v>
      </c>
      <c r="S106" s="1" t="s">
        <v>8</v>
      </c>
    </row>
    <row r="107" spans="1:21" ht="18.600000000000001" customHeight="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2" t="s">
        <v>14</v>
      </c>
      <c r="R107" s="3">
        <v>51</v>
      </c>
      <c r="S107" s="3">
        <v>19</v>
      </c>
    </row>
    <row r="108" spans="1:21" ht="18.600000000000001" customHeight="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2" t="s">
        <v>465</v>
      </c>
      <c r="R108" s="7"/>
      <c r="S108" s="7"/>
    </row>
    <row r="109" spans="1:21" x14ac:dyDescent="0.25">
      <c r="A109" s="13"/>
      <c r="B109" s="14" t="s">
        <v>1</v>
      </c>
      <c r="C109" s="14" t="s">
        <v>0</v>
      </c>
      <c r="D109" s="13"/>
      <c r="E109" s="13"/>
      <c r="F109" s="14" t="s">
        <v>157</v>
      </c>
      <c r="G109" s="12">
        <v>65</v>
      </c>
      <c r="H109" s="13"/>
      <c r="I109" s="14" t="s">
        <v>500</v>
      </c>
      <c r="J109" s="17" t="s">
        <v>177</v>
      </c>
      <c r="K109" s="15">
        <v>30.08</v>
      </c>
      <c r="L109" s="13"/>
      <c r="M109" s="13"/>
      <c r="N109" s="15">
        <v>1955.2</v>
      </c>
      <c r="O109" s="13"/>
      <c r="P109" s="12">
        <f>SUM(R111:U111)</f>
        <v>0</v>
      </c>
      <c r="Q109" s="2" t="s">
        <v>13</v>
      </c>
      <c r="R109" s="1" t="s">
        <v>3</v>
      </c>
      <c r="S109" s="1" t="s">
        <v>7</v>
      </c>
      <c r="T109" s="1" t="s">
        <v>5</v>
      </c>
      <c r="U109" s="1" t="s">
        <v>8</v>
      </c>
    </row>
    <row r="110" spans="1:2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2" t="s">
        <v>14</v>
      </c>
      <c r="R110" s="3">
        <v>22</v>
      </c>
      <c r="S110" s="3">
        <v>19</v>
      </c>
      <c r="T110" s="3">
        <v>17</v>
      </c>
      <c r="U110" s="3">
        <v>7</v>
      </c>
    </row>
    <row r="111" spans="1:2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2" t="s">
        <v>465</v>
      </c>
      <c r="R111" s="7"/>
      <c r="S111" s="7"/>
      <c r="T111" s="7"/>
      <c r="U111" s="7"/>
    </row>
    <row r="112" spans="1:21" x14ac:dyDescent="0.25">
      <c r="A112" s="13"/>
      <c r="B112" s="14" t="s">
        <v>1</v>
      </c>
      <c r="C112" s="14" t="s">
        <v>0</v>
      </c>
      <c r="D112" s="13"/>
      <c r="E112" s="13"/>
      <c r="F112" s="14" t="s">
        <v>157</v>
      </c>
      <c r="G112" s="12">
        <v>7</v>
      </c>
      <c r="H112" s="13"/>
      <c r="I112" s="14" t="s">
        <v>501</v>
      </c>
      <c r="J112" s="17" t="s">
        <v>182</v>
      </c>
      <c r="K112" s="15">
        <v>30.08</v>
      </c>
      <c r="L112" s="13"/>
      <c r="M112" s="13"/>
      <c r="N112" s="15">
        <v>210.56</v>
      </c>
      <c r="O112" s="13"/>
      <c r="P112" s="12">
        <f>SUM(R114:S114)</f>
        <v>0</v>
      </c>
      <c r="Q112" s="2" t="s">
        <v>13</v>
      </c>
      <c r="R112" s="1" t="s">
        <v>3</v>
      </c>
      <c r="S112" s="1" t="s">
        <v>6</v>
      </c>
    </row>
    <row r="113" spans="1:2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2" t="s">
        <v>14</v>
      </c>
      <c r="R113" s="3">
        <v>3</v>
      </c>
      <c r="S113" s="3">
        <v>4</v>
      </c>
    </row>
    <row r="114" spans="1:2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2" t="s">
        <v>465</v>
      </c>
      <c r="R114" s="7"/>
      <c r="S114" s="7"/>
    </row>
    <row r="115" spans="1:21" x14ac:dyDescent="0.25">
      <c r="A115" s="13"/>
      <c r="B115" s="14" t="s">
        <v>1</v>
      </c>
      <c r="C115" s="14" t="s">
        <v>0</v>
      </c>
      <c r="D115" s="13"/>
      <c r="E115" s="13"/>
      <c r="F115" s="14" t="s">
        <v>157</v>
      </c>
      <c r="G115" s="12">
        <v>123</v>
      </c>
      <c r="H115" s="13"/>
      <c r="I115" s="14" t="s">
        <v>502</v>
      </c>
      <c r="J115" s="17" t="s">
        <v>185</v>
      </c>
      <c r="K115" s="15">
        <v>30.08</v>
      </c>
      <c r="L115" s="13"/>
      <c r="M115" s="13"/>
      <c r="N115" s="15">
        <v>3699.84</v>
      </c>
      <c r="O115" s="13"/>
      <c r="P115" s="12">
        <f>SUM(R117:U117)</f>
        <v>0</v>
      </c>
      <c r="Q115" s="2" t="s">
        <v>13</v>
      </c>
      <c r="R115" s="1" t="s">
        <v>4</v>
      </c>
      <c r="S115" s="1" t="s">
        <v>7</v>
      </c>
      <c r="T115" s="1" t="s">
        <v>5</v>
      </c>
      <c r="U115" s="1" t="s">
        <v>8</v>
      </c>
    </row>
    <row r="116" spans="1:2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2" t="s">
        <v>14</v>
      </c>
      <c r="R116" s="3">
        <v>41</v>
      </c>
      <c r="S116" s="3">
        <v>19</v>
      </c>
      <c r="T116" s="3">
        <v>55</v>
      </c>
      <c r="U116" s="3">
        <v>8</v>
      </c>
    </row>
    <row r="117" spans="1:2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2" t="s">
        <v>465</v>
      </c>
      <c r="R117" s="7"/>
      <c r="S117" s="7"/>
      <c r="T117" s="7"/>
      <c r="U117" s="7"/>
    </row>
    <row r="118" spans="1:21" x14ac:dyDescent="0.25">
      <c r="A118" s="13"/>
      <c r="B118" s="14" t="s">
        <v>1</v>
      </c>
      <c r="C118" s="14" t="s">
        <v>0</v>
      </c>
      <c r="D118" s="13"/>
      <c r="E118" s="13"/>
      <c r="F118" s="14" t="s">
        <v>157</v>
      </c>
      <c r="G118" s="12">
        <v>52</v>
      </c>
      <c r="H118" s="13"/>
      <c r="I118" s="14" t="s">
        <v>503</v>
      </c>
      <c r="J118" s="17" t="s">
        <v>190</v>
      </c>
      <c r="K118" s="15">
        <v>30.08</v>
      </c>
      <c r="L118" s="13"/>
      <c r="M118" s="13"/>
      <c r="N118" s="15">
        <v>1564.16</v>
      </c>
      <c r="O118" s="13"/>
      <c r="P118" s="12">
        <f>SUM(R120:U120)</f>
        <v>0</v>
      </c>
      <c r="Q118" s="2" t="s">
        <v>13</v>
      </c>
      <c r="R118" s="1" t="s">
        <v>3</v>
      </c>
      <c r="S118" s="1" t="s">
        <v>4</v>
      </c>
      <c r="T118" s="1" t="s">
        <v>5</v>
      </c>
      <c r="U118" s="1" t="s">
        <v>8</v>
      </c>
    </row>
    <row r="119" spans="1:2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2" t="s">
        <v>14</v>
      </c>
      <c r="R119" s="3">
        <v>2</v>
      </c>
      <c r="S119" s="3">
        <v>33</v>
      </c>
      <c r="T119" s="3">
        <v>15</v>
      </c>
      <c r="U119" s="3">
        <v>2</v>
      </c>
    </row>
    <row r="120" spans="1:2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2" t="s">
        <v>465</v>
      </c>
      <c r="R120" s="7"/>
      <c r="S120" s="7"/>
      <c r="T120" s="7"/>
      <c r="U120" s="7"/>
    </row>
    <row r="121" spans="1:21" x14ac:dyDescent="0.25">
      <c r="A121" s="13"/>
      <c r="B121" s="14" t="s">
        <v>1</v>
      </c>
      <c r="C121" s="14" t="s">
        <v>0</v>
      </c>
      <c r="D121" s="13"/>
      <c r="E121" s="13"/>
      <c r="F121" s="14" t="s">
        <v>157</v>
      </c>
      <c r="G121" s="12">
        <v>11</v>
      </c>
      <c r="H121" s="13"/>
      <c r="I121" s="14" t="s">
        <v>504</v>
      </c>
      <c r="J121" s="17" t="s">
        <v>195</v>
      </c>
      <c r="K121" s="15">
        <v>30.08</v>
      </c>
      <c r="L121" s="13"/>
      <c r="M121" s="13"/>
      <c r="N121" s="15">
        <v>330.88</v>
      </c>
      <c r="O121" s="13"/>
      <c r="P121" s="12">
        <f>SUM(R123:S123)</f>
        <v>0</v>
      </c>
      <c r="Q121" s="2" t="s">
        <v>13</v>
      </c>
      <c r="R121" s="1" t="s">
        <v>3</v>
      </c>
      <c r="S121" s="1" t="s">
        <v>8</v>
      </c>
    </row>
    <row r="122" spans="1:2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2" t="s">
        <v>14</v>
      </c>
      <c r="R122" s="3">
        <v>5</v>
      </c>
      <c r="S122" s="3">
        <v>6</v>
      </c>
    </row>
    <row r="123" spans="1:2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2" t="s">
        <v>465</v>
      </c>
      <c r="R123" s="7"/>
      <c r="S123" s="7"/>
    </row>
    <row r="124" spans="1:21" x14ac:dyDescent="0.25">
      <c r="A124" s="13"/>
      <c r="B124" s="14" t="s">
        <v>1</v>
      </c>
      <c r="C124" s="14" t="s">
        <v>0</v>
      </c>
      <c r="D124" s="13"/>
      <c r="E124" s="13"/>
      <c r="F124" s="14" t="s">
        <v>197</v>
      </c>
      <c r="G124" s="12">
        <v>3</v>
      </c>
      <c r="H124" s="13"/>
      <c r="I124" s="14" t="s">
        <v>505</v>
      </c>
      <c r="J124" s="17" t="s">
        <v>199</v>
      </c>
      <c r="K124" s="15">
        <v>30.08</v>
      </c>
      <c r="L124" s="13"/>
      <c r="M124" s="13"/>
      <c r="N124" s="15">
        <v>90.24</v>
      </c>
      <c r="O124" s="13"/>
      <c r="P124" s="12">
        <f>SUM(R126:R126)</f>
        <v>0</v>
      </c>
      <c r="Q124" s="2" t="s">
        <v>13</v>
      </c>
      <c r="R124" s="1">
        <v>128</v>
      </c>
    </row>
    <row r="125" spans="1:2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2" t="s">
        <v>14</v>
      </c>
      <c r="R125" s="3">
        <v>3</v>
      </c>
    </row>
    <row r="126" spans="1:2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2" t="s">
        <v>465</v>
      </c>
      <c r="R126" s="7"/>
    </row>
    <row r="127" spans="1:21" x14ac:dyDescent="0.25">
      <c r="A127" s="13"/>
      <c r="B127" s="14" t="s">
        <v>1</v>
      </c>
      <c r="C127" s="14" t="s">
        <v>0</v>
      </c>
      <c r="D127" s="13"/>
      <c r="E127" s="13"/>
      <c r="F127" s="14" t="s">
        <v>197</v>
      </c>
      <c r="G127" s="12">
        <v>5</v>
      </c>
      <c r="H127" s="13"/>
      <c r="I127" s="14" t="s">
        <v>506</v>
      </c>
      <c r="J127" s="17" t="s">
        <v>201</v>
      </c>
      <c r="K127" s="15">
        <v>30.08</v>
      </c>
      <c r="L127" s="13"/>
      <c r="M127" s="13"/>
      <c r="N127" s="15">
        <v>150.4</v>
      </c>
      <c r="O127" s="13"/>
      <c r="P127" s="12">
        <f>SUM(R129:R129)</f>
        <v>0</v>
      </c>
      <c r="Q127" s="2" t="s">
        <v>13</v>
      </c>
      <c r="R127" s="1">
        <v>128</v>
      </c>
    </row>
    <row r="128" spans="1:2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2" t="s">
        <v>14</v>
      </c>
      <c r="R128" s="3">
        <v>5</v>
      </c>
    </row>
    <row r="129" spans="1:2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" t="s">
        <v>465</v>
      </c>
      <c r="R129" s="7"/>
    </row>
    <row r="130" spans="1:21" x14ac:dyDescent="0.25">
      <c r="A130" s="13"/>
      <c r="B130" s="14" t="s">
        <v>1</v>
      </c>
      <c r="C130" s="14" t="s">
        <v>0</v>
      </c>
      <c r="D130" s="13"/>
      <c r="E130" s="13"/>
      <c r="F130" s="14" t="s">
        <v>202</v>
      </c>
      <c r="G130" s="12">
        <v>1</v>
      </c>
      <c r="H130" s="13"/>
      <c r="I130" s="14" t="s">
        <v>507</v>
      </c>
      <c r="J130" s="17" t="s">
        <v>205</v>
      </c>
      <c r="K130" s="15">
        <v>25.39</v>
      </c>
      <c r="L130" s="13"/>
      <c r="M130" s="13"/>
      <c r="N130" s="15">
        <v>25.39</v>
      </c>
      <c r="O130" s="13"/>
      <c r="P130" s="12">
        <f>SUM(R132:R132)</f>
        <v>0</v>
      </c>
      <c r="Q130" s="2" t="s">
        <v>13</v>
      </c>
      <c r="R130" s="1" t="s">
        <v>8</v>
      </c>
    </row>
    <row r="131" spans="1:2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2" t="s">
        <v>14</v>
      </c>
      <c r="R131" s="3">
        <v>1</v>
      </c>
    </row>
    <row r="132" spans="1:2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2" t="s">
        <v>465</v>
      </c>
      <c r="R132" s="7"/>
    </row>
    <row r="133" spans="1:21" x14ac:dyDescent="0.25">
      <c r="A133" s="13"/>
      <c r="B133" s="14" t="s">
        <v>1</v>
      </c>
      <c r="C133" s="14" t="s">
        <v>0</v>
      </c>
      <c r="D133" s="13"/>
      <c r="E133" s="13"/>
      <c r="F133" s="14" t="s">
        <v>206</v>
      </c>
      <c r="G133" s="12">
        <v>5</v>
      </c>
      <c r="H133" s="13"/>
      <c r="I133" s="14" t="s">
        <v>508</v>
      </c>
      <c r="J133" s="17" t="s">
        <v>209</v>
      </c>
      <c r="K133" s="15">
        <v>22.04</v>
      </c>
      <c r="L133" s="13"/>
      <c r="M133" s="13"/>
      <c r="N133" s="15">
        <v>110.2</v>
      </c>
      <c r="O133" s="13"/>
      <c r="P133" s="12">
        <f>SUM(R135:T135)</f>
        <v>0</v>
      </c>
      <c r="Q133" s="2" t="s">
        <v>13</v>
      </c>
      <c r="R133" s="1">
        <v>128</v>
      </c>
      <c r="S133" s="1">
        <v>140</v>
      </c>
      <c r="T133" s="1">
        <v>164</v>
      </c>
    </row>
    <row r="134" spans="1:2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2" t="s">
        <v>14</v>
      </c>
      <c r="R134" s="3">
        <v>3</v>
      </c>
      <c r="S134" s="3">
        <v>1</v>
      </c>
      <c r="T134" s="3">
        <v>1</v>
      </c>
    </row>
    <row r="135" spans="1:2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2" t="s">
        <v>465</v>
      </c>
      <c r="R135" s="7"/>
      <c r="S135" s="7"/>
      <c r="T135" s="7"/>
    </row>
    <row r="136" spans="1:21" x14ac:dyDescent="0.25">
      <c r="A136" s="13"/>
      <c r="B136" s="14" t="s">
        <v>1</v>
      </c>
      <c r="C136" s="14" t="s">
        <v>0</v>
      </c>
      <c r="D136" s="13"/>
      <c r="E136" s="13"/>
      <c r="F136" s="14" t="s">
        <v>206</v>
      </c>
      <c r="G136" s="12">
        <v>17</v>
      </c>
      <c r="H136" s="13"/>
      <c r="I136" s="14" t="s">
        <v>509</v>
      </c>
      <c r="J136" s="17" t="s">
        <v>213</v>
      </c>
      <c r="K136" s="15">
        <v>22.04</v>
      </c>
      <c r="L136" s="13"/>
      <c r="M136" s="13"/>
      <c r="N136" s="15">
        <v>374.68</v>
      </c>
      <c r="O136" s="13"/>
      <c r="P136" s="12">
        <f>SUM(R138:U138)</f>
        <v>0</v>
      </c>
      <c r="Q136" s="2" t="s">
        <v>13</v>
      </c>
      <c r="R136" s="1">
        <v>128</v>
      </c>
      <c r="S136" s="1">
        <v>140</v>
      </c>
      <c r="T136" s="1">
        <v>152</v>
      </c>
      <c r="U136" s="1">
        <v>164</v>
      </c>
    </row>
    <row r="137" spans="1:2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2" t="s">
        <v>14</v>
      </c>
      <c r="R137" s="3">
        <v>3</v>
      </c>
      <c r="S137" s="3">
        <v>4</v>
      </c>
      <c r="T137" s="3">
        <v>5</v>
      </c>
      <c r="U137" s="3">
        <v>5</v>
      </c>
    </row>
    <row r="138" spans="1:2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2" t="s">
        <v>465</v>
      </c>
      <c r="R138" s="7"/>
      <c r="S138" s="7"/>
      <c r="T138" s="7"/>
      <c r="U138" s="7"/>
    </row>
    <row r="139" spans="1:21" ht="25.35" customHeight="1" x14ac:dyDescent="0.25">
      <c r="A139" s="18"/>
      <c r="B139" s="14" t="s">
        <v>1</v>
      </c>
      <c r="C139" s="14" t="s">
        <v>0</v>
      </c>
      <c r="D139" s="13"/>
      <c r="E139" s="13"/>
      <c r="F139" s="14" t="s">
        <v>217</v>
      </c>
      <c r="G139" s="12">
        <v>190</v>
      </c>
      <c r="H139" s="13"/>
      <c r="I139" s="14" t="s">
        <v>510</v>
      </c>
      <c r="J139" s="17" t="s">
        <v>220</v>
      </c>
      <c r="K139" s="15">
        <v>23.38</v>
      </c>
      <c r="L139" s="13"/>
      <c r="M139" s="13"/>
      <c r="N139" s="15">
        <v>4442.2</v>
      </c>
      <c r="O139" s="13"/>
      <c r="P139" s="12">
        <f>SUM(R141:S141)</f>
        <v>0</v>
      </c>
      <c r="Q139" s="2" t="s">
        <v>13</v>
      </c>
      <c r="R139" s="1" t="s">
        <v>3</v>
      </c>
      <c r="S139" s="1" t="s">
        <v>4</v>
      </c>
    </row>
    <row r="140" spans="1:21" ht="25.35" customHeight="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2" t="s">
        <v>14</v>
      </c>
      <c r="R140" s="3">
        <v>177</v>
      </c>
      <c r="S140" s="3">
        <v>13</v>
      </c>
    </row>
    <row r="141" spans="1:21" ht="25.35" customHeight="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2" t="s">
        <v>465</v>
      </c>
      <c r="R141" s="7"/>
      <c r="S141" s="7"/>
    </row>
    <row r="142" spans="1:21" x14ac:dyDescent="0.25">
      <c r="A142" s="13"/>
      <c r="B142" s="14" t="s">
        <v>1</v>
      </c>
      <c r="C142" s="14" t="s">
        <v>0</v>
      </c>
      <c r="D142" s="13"/>
      <c r="E142" s="13"/>
      <c r="F142" s="14" t="s">
        <v>222</v>
      </c>
      <c r="G142" s="12">
        <v>123</v>
      </c>
      <c r="H142" s="13"/>
      <c r="I142" s="14" t="s">
        <v>511</v>
      </c>
      <c r="J142" s="17" t="s">
        <v>225</v>
      </c>
      <c r="K142" s="15">
        <v>20.03</v>
      </c>
      <c r="L142" s="13"/>
      <c r="M142" s="13"/>
      <c r="N142" s="15">
        <v>2463.69</v>
      </c>
      <c r="O142" s="13"/>
      <c r="P142" s="12">
        <f>SUM(R144:T144)</f>
        <v>0</v>
      </c>
      <c r="Q142" s="2" t="s">
        <v>13</v>
      </c>
      <c r="R142" s="1">
        <v>116</v>
      </c>
      <c r="S142" s="1">
        <v>128</v>
      </c>
      <c r="T142" s="1">
        <v>140</v>
      </c>
    </row>
    <row r="143" spans="1:2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2" t="s">
        <v>14</v>
      </c>
      <c r="R143" s="3">
        <v>31</v>
      </c>
      <c r="S143" s="3">
        <v>44</v>
      </c>
      <c r="T143" s="3">
        <v>48</v>
      </c>
    </row>
    <row r="144" spans="1:2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2" t="s">
        <v>465</v>
      </c>
      <c r="R144" s="7"/>
      <c r="S144" s="7"/>
      <c r="T144" s="7"/>
    </row>
    <row r="145" spans="1:22" x14ac:dyDescent="0.25">
      <c r="A145" s="13"/>
      <c r="B145" s="14" t="s">
        <v>1</v>
      </c>
      <c r="C145" s="14" t="s">
        <v>0</v>
      </c>
      <c r="D145" s="13"/>
      <c r="E145" s="13"/>
      <c r="F145" s="14" t="s">
        <v>228</v>
      </c>
      <c r="G145" s="12">
        <v>71</v>
      </c>
      <c r="H145" s="13"/>
      <c r="I145" s="14" t="s">
        <v>512</v>
      </c>
      <c r="J145" s="17" t="s">
        <v>231</v>
      </c>
      <c r="K145" s="15">
        <v>26.73</v>
      </c>
      <c r="L145" s="13"/>
      <c r="M145" s="13"/>
      <c r="N145" s="15">
        <v>1897.83</v>
      </c>
      <c r="O145" s="13"/>
      <c r="P145" s="12">
        <f>SUM(R147:S147)</f>
        <v>0</v>
      </c>
      <c r="Q145" s="2" t="s">
        <v>13</v>
      </c>
      <c r="R145" s="1" t="s">
        <v>3</v>
      </c>
      <c r="S145" s="1" t="s">
        <v>4</v>
      </c>
    </row>
    <row r="146" spans="1:22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2" t="s">
        <v>14</v>
      </c>
      <c r="R146" s="3">
        <v>61</v>
      </c>
      <c r="S146" s="3">
        <v>10</v>
      </c>
    </row>
    <row r="147" spans="1:22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2" t="s">
        <v>465</v>
      </c>
      <c r="R147" s="7"/>
      <c r="S147" s="7"/>
    </row>
    <row r="148" spans="1:22" x14ac:dyDescent="0.25">
      <c r="A148" s="13"/>
      <c r="B148" s="14" t="s">
        <v>1</v>
      </c>
      <c r="C148" s="14" t="s">
        <v>0</v>
      </c>
      <c r="D148" s="13"/>
      <c r="E148" s="13"/>
      <c r="F148" s="14" t="s">
        <v>228</v>
      </c>
      <c r="G148" s="12">
        <v>12</v>
      </c>
      <c r="H148" s="13"/>
      <c r="I148" s="14" t="s">
        <v>513</v>
      </c>
      <c r="J148" s="17" t="s">
        <v>234</v>
      </c>
      <c r="K148" s="15">
        <v>26.73</v>
      </c>
      <c r="L148" s="13"/>
      <c r="M148" s="13"/>
      <c r="N148" s="15">
        <v>320.76</v>
      </c>
      <c r="O148" s="13"/>
      <c r="P148" s="12">
        <f>SUM(R150:R150)</f>
        <v>0</v>
      </c>
      <c r="Q148" s="2" t="s">
        <v>13</v>
      </c>
      <c r="R148" s="1" t="s">
        <v>8</v>
      </c>
    </row>
    <row r="149" spans="1:22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2" t="s">
        <v>14</v>
      </c>
      <c r="R149" s="3">
        <v>12</v>
      </c>
    </row>
    <row r="150" spans="1:22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2" t="s">
        <v>465</v>
      </c>
      <c r="R150" s="7"/>
    </row>
    <row r="151" spans="1:22" ht="21.95" customHeight="1" x14ac:dyDescent="0.25">
      <c r="A151" s="18"/>
      <c r="B151" s="14" t="s">
        <v>1</v>
      </c>
      <c r="C151" s="14" t="s">
        <v>0</v>
      </c>
      <c r="D151" s="13"/>
      <c r="E151" s="13"/>
      <c r="F151" s="14" t="s">
        <v>228</v>
      </c>
      <c r="G151" s="12">
        <v>355</v>
      </c>
      <c r="H151" s="13"/>
      <c r="I151" s="14" t="s">
        <v>514</v>
      </c>
      <c r="J151" s="17" t="s">
        <v>236</v>
      </c>
      <c r="K151" s="15">
        <v>26.73</v>
      </c>
      <c r="L151" s="13"/>
      <c r="M151" s="13"/>
      <c r="N151" s="15">
        <v>9489.15</v>
      </c>
      <c r="O151" s="13"/>
      <c r="P151" s="12">
        <f>SUM(R153:V153)</f>
        <v>0</v>
      </c>
      <c r="Q151" s="2" t="s">
        <v>13</v>
      </c>
      <c r="R151" s="1" t="s">
        <v>3</v>
      </c>
      <c r="S151" s="1" t="s">
        <v>4</v>
      </c>
      <c r="T151" s="1" t="s">
        <v>7</v>
      </c>
      <c r="U151" s="1" t="s">
        <v>5</v>
      </c>
      <c r="V151" s="1" t="s">
        <v>8</v>
      </c>
    </row>
    <row r="152" spans="1:22" ht="21.95" customHeight="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2" t="s">
        <v>14</v>
      </c>
      <c r="R152" s="3">
        <v>102</v>
      </c>
      <c r="S152" s="3">
        <v>158</v>
      </c>
      <c r="T152" s="3">
        <v>72</v>
      </c>
      <c r="U152" s="3">
        <v>2</v>
      </c>
      <c r="V152" s="3">
        <v>21</v>
      </c>
    </row>
    <row r="153" spans="1:22" ht="21.95" customHeight="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2" t="s">
        <v>465</v>
      </c>
      <c r="R153" s="7"/>
      <c r="S153" s="7"/>
      <c r="T153" s="7"/>
      <c r="U153" s="7"/>
      <c r="V153" s="7"/>
    </row>
    <row r="154" spans="1:22" x14ac:dyDescent="0.25">
      <c r="A154" s="13"/>
      <c r="B154" s="14" t="s">
        <v>1</v>
      </c>
      <c r="C154" s="14" t="s">
        <v>0</v>
      </c>
      <c r="D154" s="13"/>
      <c r="E154" s="13"/>
      <c r="F154" s="14" t="s">
        <v>228</v>
      </c>
      <c r="G154" s="12">
        <v>99</v>
      </c>
      <c r="H154" s="13"/>
      <c r="I154" s="14" t="s">
        <v>515</v>
      </c>
      <c r="J154" s="17" t="s">
        <v>242</v>
      </c>
      <c r="K154" s="15">
        <v>26.73</v>
      </c>
      <c r="L154" s="13"/>
      <c r="M154" s="13"/>
      <c r="N154" s="15">
        <v>2646.27</v>
      </c>
      <c r="O154" s="13"/>
      <c r="P154" s="12">
        <f>SUM(R156:S156)</f>
        <v>0</v>
      </c>
      <c r="Q154" s="2" t="s">
        <v>13</v>
      </c>
      <c r="R154" s="1" t="s">
        <v>3</v>
      </c>
      <c r="S154" s="1" t="s">
        <v>4</v>
      </c>
    </row>
    <row r="155" spans="1:22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2" t="s">
        <v>14</v>
      </c>
      <c r="R155" s="3">
        <v>92</v>
      </c>
      <c r="S155" s="3">
        <v>7</v>
      </c>
    </row>
    <row r="156" spans="1:22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2" t="s">
        <v>465</v>
      </c>
      <c r="R156" s="7"/>
      <c r="S156" s="7"/>
    </row>
    <row r="157" spans="1:22" x14ac:dyDescent="0.25">
      <c r="A157" s="13"/>
      <c r="B157" s="14" t="s">
        <v>1</v>
      </c>
      <c r="C157" s="14" t="s">
        <v>0</v>
      </c>
      <c r="D157" s="13"/>
      <c r="E157" s="13"/>
      <c r="F157" s="14" t="s">
        <v>228</v>
      </c>
      <c r="G157" s="12">
        <v>230</v>
      </c>
      <c r="H157" s="13"/>
      <c r="I157" s="14" t="s">
        <v>516</v>
      </c>
      <c r="J157" s="17" t="s">
        <v>245</v>
      </c>
      <c r="K157" s="15">
        <v>26.73</v>
      </c>
      <c r="L157" s="13"/>
      <c r="M157" s="13"/>
      <c r="N157" s="15">
        <v>6147.9</v>
      </c>
      <c r="O157" s="13"/>
      <c r="P157" s="12">
        <f>SUM(R159:T159)</f>
        <v>0</v>
      </c>
      <c r="Q157" s="2" t="s">
        <v>13</v>
      </c>
      <c r="R157" s="1" t="s">
        <v>3</v>
      </c>
      <c r="S157" s="1" t="s">
        <v>4</v>
      </c>
      <c r="T157" s="1" t="s">
        <v>8</v>
      </c>
    </row>
    <row r="158" spans="1:22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2" t="s">
        <v>14</v>
      </c>
      <c r="R158" s="3">
        <v>140</v>
      </c>
      <c r="S158" s="3">
        <v>87</v>
      </c>
      <c r="T158" s="3">
        <v>3</v>
      </c>
    </row>
    <row r="159" spans="1:22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2" t="s">
        <v>465</v>
      </c>
      <c r="R159" s="7"/>
      <c r="S159" s="7"/>
      <c r="T159" s="7"/>
    </row>
    <row r="160" spans="1:22" x14ac:dyDescent="0.25">
      <c r="A160" s="13"/>
      <c r="B160" s="14" t="s">
        <v>1</v>
      </c>
      <c r="C160" s="14" t="s">
        <v>0</v>
      </c>
      <c r="D160" s="13"/>
      <c r="E160" s="13"/>
      <c r="F160" s="14" t="s">
        <v>248</v>
      </c>
      <c r="G160" s="12">
        <v>44</v>
      </c>
      <c r="H160" s="13"/>
      <c r="I160" s="14" t="s">
        <v>517</v>
      </c>
      <c r="J160" s="17" t="s">
        <v>250</v>
      </c>
      <c r="K160" s="15">
        <v>26.73</v>
      </c>
      <c r="L160" s="13"/>
      <c r="M160" s="13"/>
      <c r="N160" s="15">
        <v>1176.1199999999999</v>
      </c>
      <c r="O160" s="13"/>
      <c r="P160" s="12">
        <f>SUM(R162:T162)</f>
        <v>0</v>
      </c>
      <c r="Q160" s="2" t="s">
        <v>13</v>
      </c>
      <c r="R160" s="1" t="s">
        <v>3</v>
      </c>
      <c r="S160" s="1" t="s">
        <v>4</v>
      </c>
      <c r="T160" s="1" t="s">
        <v>8</v>
      </c>
    </row>
    <row r="161" spans="1:2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2" t="s">
        <v>14</v>
      </c>
      <c r="R161" s="3">
        <v>4</v>
      </c>
      <c r="S161" s="3">
        <v>25</v>
      </c>
      <c r="T161" s="3">
        <v>15</v>
      </c>
    </row>
    <row r="162" spans="1:2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2" t="s">
        <v>465</v>
      </c>
      <c r="R162" s="7"/>
      <c r="S162" s="7"/>
      <c r="T162" s="7"/>
    </row>
    <row r="163" spans="1:21" x14ac:dyDescent="0.25">
      <c r="A163" s="13"/>
      <c r="B163" s="14" t="s">
        <v>1</v>
      </c>
      <c r="C163" s="14" t="s">
        <v>0</v>
      </c>
      <c r="D163" s="13"/>
      <c r="E163" s="13"/>
      <c r="F163" s="14" t="s">
        <v>248</v>
      </c>
      <c r="G163" s="12">
        <v>81</v>
      </c>
      <c r="H163" s="13"/>
      <c r="I163" s="14" t="s">
        <v>518</v>
      </c>
      <c r="J163" s="17" t="s">
        <v>254</v>
      </c>
      <c r="K163" s="15">
        <v>26.73</v>
      </c>
      <c r="L163" s="13"/>
      <c r="M163" s="13"/>
      <c r="N163" s="15">
        <v>2165.13</v>
      </c>
      <c r="O163" s="13"/>
      <c r="P163" s="12">
        <f>SUM(R165:T165)</f>
        <v>0</v>
      </c>
      <c r="Q163" s="2" t="s">
        <v>13</v>
      </c>
      <c r="R163" s="1" t="s">
        <v>4</v>
      </c>
      <c r="S163" s="1" t="s">
        <v>7</v>
      </c>
      <c r="T163" s="1" t="s">
        <v>8</v>
      </c>
    </row>
    <row r="164" spans="1:2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2" t="s">
        <v>14</v>
      </c>
      <c r="R164" s="3">
        <v>33</v>
      </c>
      <c r="S164" s="3">
        <v>33</v>
      </c>
      <c r="T164" s="3">
        <v>15</v>
      </c>
    </row>
    <row r="165" spans="1:2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2" t="s">
        <v>465</v>
      </c>
      <c r="R165" s="7"/>
      <c r="S165" s="7"/>
      <c r="T165" s="7"/>
    </row>
    <row r="166" spans="1:21" x14ac:dyDescent="0.25">
      <c r="A166" s="13"/>
      <c r="B166" s="14" t="s">
        <v>1</v>
      </c>
      <c r="C166" s="14" t="s">
        <v>0</v>
      </c>
      <c r="D166" s="13"/>
      <c r="E166" s="13"/>
      <c r="F166" s="14" t="s">
        <v>248</v>
      </c>
      <c r="G166" s="12">
        <v>129</v>
      </c>
      <c r="H166" s="13"/>
      <c r="I166" s="14" t="s">
        <v>519</v>
      </c>
      <c r="J166" s="17" t="s">
        <v>258</v>
      </c>
      <c r="K166" s="15">
        <v>26.73</v>
      </c>
      <c r="L166" s="13"/>
      <c r="M166" s="13"/>
      <c r="N166" s="15">
        <v>3448.17</v>
      </c>
      <c r="O166" s="13"/>
      <c r="P166" s="12">
        <f>SUM(R168:U168)</f>
        <v>0</v>
      </c>
      <c r="Q166" s="2" t="s">
        <v>13</v>
      </c>
      <c r="R166" s="1" t="s">
        <v>3</v>
      </c>
      <c r="S166" s="1" t="s">
        <v>4</v>
      </c>
      <c r="T166" s="1" t="s">
        <v>5</v>
      </c>
      <c r="U166" s="1" t="s">
        <v>8</v>
      </c>
    </row>
    <row r="167" spans="1:2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2" t="s">
        <v>14</v>
      </c>
      <c r="R167" s="3">
        <v>26</v>
      </c>
      <c r="S167" s="3">
        <v>1</v>
      </c>
      <c r="T167" s="3">
        <v>64</v>
      </c>
      <c r="U167" s="3">
        <v>38</v>
      </c>
    </row>
    <row r="168" spans="1:2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2" t="s">
        <v>465</v>
      </c>
      <c r="R168" s="7"/>
      <c r="S168" s="7"/>
      <c r="T168" s="7"/>
      <c r="U168" s="7"/>
    </row>
    <row r="169" spans="1:21" x14ac:dyDescent="0.25">
      <c r="A169" s="13"/>
      <c r="B169" s="14" t="s">
        <v>1</v>
      </c>
      <c r="C169" s="14" t="s">
        <v>0</v>
      </c>
      <c r="D169" s="13"/>
      <c r="E169" s="13"/>
      <c r="F169" s="14" t="s">
        <v>248</v>
      </c>
      <c r="G169" s="12">
        <v>12</v>
      </c>
      <c r="H169" s="13"/>
      <c r="I169" s="14" t="s">
        <v>520</v>
      </c>
      <c r="J169" s="17" t="s">
        <v>263</v>
      </c>
      <c r="K169" s="15">
        <v>26.73</v>
      </c>
      <c r="L169" s="13"/>
      <c r="M169" s="13"/>
      <c r="N169" s="15">
        <v>320.76</v>
      </c>
      <c r="O169" s="13"/>
      <c r="P169" s="12">
        <f>SUM(R171:R171)</f>
        <v>0</v>
      </c>
      <c r="Q169" s="2" t="s">
        <v>13</v>
      </c>
      <c r="R169" s="1" t="s">
        <v>9</v>
      </c>
    </row>
    <row r="170" spans="1:2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2" t="s">
        <v>14</v>
      </c>
      <c r="R170" s="3">
        <v>12</v>
      </c>
    </row>
    <row r="171" spans="1:2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2" t="s">
        <v>465</v>
      </c>
      <c r="R171" s="7"/>
    </row>
    <row r="172" spans="1:21" x14ac:dyDescent="0.25">
      <c r="A172" s="13"/>
      <c r="B172" s="14" t="s">
        <v>1</v>
      </c>
      <c r="C172" s="14" t="s">
        <v>0</v>
      </c>
      <c r="D172" s="13"/>
      <c r="E172" s="13"/>
      <c r="F172" s="14" t="s">
        <v>248</v>
      </c>
      <c r="G172" s="12">
        <v>289</v>
      </c>
      <c r="H172" s="13"/>
      <c r="I172" s="14" t="s">
        <v>521</v>
      </c>
      <c r="J172" s="17" t="s">
        <v>265</v>
      </c>
      <c r="K172" s="15">
        <v>26.73</v>
      </c>
      <c r="L172" s="13"/>
      <c r="M172" s="13"/>
      <c r="N172" s="15">
        <v>7724.97</v>
      </c>
      <c r="O172" s="13"/>
      <c r="P172" s="12">
        <f>SUM(R174:T174)</f>
        <v>0</v>
      </c>
      <c r="Q172" s="2" t="s">
        <v>13</v>
      </c>
      <c r="R172" s="1" t="s">
        <v>3</v>
      </c>
      <c r="S172" s="1" t="s">
        <v>4</v>
      </c>
      <c r="T172" s="1" t="s">
        <v>7</v>
      </c>
    </row>
    <row r="173" spans="1:2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2" t="s">
        <v>14</v>
      </c>
      <c r="R173" s="3">
        <v>136</v>
      </c>
      <c r="S173" s="3">
        <v>92</v>
      </c>
      <c r="T173" s="3">
        <v>61</v>
      </c>
    </row>
    <row r="174" spans="1:2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2" t="s">
        <v>465</v>
      </c>
      <c r="R174" s="7"/>
      <c r="S174" s="7"/>
      <c r="T174" s="7"/>
    </row>
    <row r="175" spans="1:21" ht="21.95" customHeight="1" x14ac:dyDescent="0.25">
      <c r="A175" s="18"/>
      <c r="B175" s="14" t="s">
        <v>1</v>
      </c>
      <c r="C175" s="14" t="s">
        <v>0</v>
      </c>
      <c r="D175" s="13"/>
      <c r="E175" s="13"/>
      <c r="F175" s="14" t="s">
        <v>248</v>
      </c>
      <c r="G175" s="12">
        <v>196</v>
      </c>
      <c r="H175" s="13"/>
      <c r="I175" s="14" t="s">
        <v>522</v>
      </c>
      <c r="J175" s="17" t="s">
        <v>269</v>
      </c>
      <c r="K175" s="15">
        <v>26.73</v>
      </c>
      <c r="L175" s="13"/>
      <c r="M175" s="13"/>
      <c r="N175" s="15">
        <v>5239.08</v>
      </c>
      <c r="O175" s="13"/>
      <c r="P175" s="12">
        <f>SUM(R177:T177)</f>
        <v>0</v>
      </c>
      <c r="Q175" s="2" t="s">
        <v>13</v>
      </c>
      <c r="R175" s="1" t="s">
        <v>3</v>
      </c>
      <c r="S175" s="1" t="s">
        <v>4</v>
      </c>
      <c r="T175" s="1" t="s">
        <v>7</v>
      </c>
    </row>
    <row r="176" spans="1:21" ht="21.95" customHeight="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2" t="s">
        <v>14</v>
      </c>
      <c r="R176" s="3">
        <v>121</v>
      </c>
      <c r="S176" s="3">
        <v>73</v>
      </c>
      <c r="T176" s="3">
        <v>2</v>
      </c>
    </row>
    <row r="177" spans="1:23" ht="21.95" customHeight="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2" t="s">
        <v>465</v>
      </c>
      <c r="R177" s="7"/>
      <c r="S177" s="7"/>
      <c r="T177" s="7"/>
    </row>
    <row r="178" spans="1:23" x14ac:dyDescent="0.25">
      <c r="A178" s="13"/>
      <c r="B178" s="14" t="s">
        <v>1</v>
      </c>
      <c r="C178" s="14" t="s">
        <v>0</v>
      </c>
      <c r="D178" s="13"/>
      <c r="E178" s="13"/>
      <c r="F178" s="14" t="s">
        <v>272</v>
      </c>
      <c r="G178" s="12">
        <v>1</v>
      </c>
      <c r="H178" s="13"/>
      <c r="I178" s="14" t="s">
        <v>523</v>
      </c>
      <c r="J178" s="17" t="s">
        <v>275</v>
      </c>
      <c r="K178" s="15">
        <v>50.18</v>
      </c>
      <c r="L178" s="13"/>
      <c r="M178" s="13"/>
      <c r="N178" s="15">
        <v>50.18</v>
      </c>
      <c r="O178" s="13"/>
      <c r="P178" s="12">
        <f>SUM(R180:R180)</f>
        <v>0</v>
      </c>
      <c r="Q178" s="2" t="s">
        <v>13</v>
      </c>
      <c r="R178" s="1" t="s">
        <v>8</v>
      </c>
    </row>
    <row r="179" spans="1:2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2" t="s">
        <v>14</v>
      </c>
      <c r="R179" s="3">
        <v>1</v>
      </c>
    </row>
    <row r="180" spans="1:2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2" t="s">
        <v>465</v>
      </c>
      <c r="R180" s="7"/>
    </row>
    <row r="181" spans="1:23" x14ac:dyDescent="0.25">
      <c r="A181" s="13"/>
      <c r="B181" s="14" t="s">
        <v>1</v>
      </c>
      <c r="C181" s="14" t="s">
        <v>0</v>
      </c>
      <c r="D181" s="13"/>
      <c r="E181" s="13"/>
      <c r="F181" s="14" t="s">
        <v>272</v>
      </c>
      <c r="G181" s="12">
        <v>197</v>
      </c>
      <c r="H181" s="13"/>
      <c r="I181" s="14" t="s">
        <v>524</v>
      </c>
      <c r="J181" s="17" t="s">
        <v>277</v>
      </c>
      <c r="K181" s="15">
        <v>50.18</v>
      </c>
      <c r="L181" s="13"/>
      <c r="M181" s="13"/>
      <c r="N181" s="15">
        <v>9885.4599999999991</v>
      </c>
      <c r="O181" s="13"/>
      <c r="P181" s="12">
        <f>SUM(R183:W183)</f>
        <v>0</v>
      </c>
      <c r="Q181" s="2" t="s">
        <v>13</v>
      </c>
      <c r="R181" s="1" t="s">
        <v>3</v>
      </c>
      <c r="S181" s="1" t="s">
        <v>4</v>
      </c>
      <c r="T181" s="1" t="s">
        <v>7</v>
      </c>
      <c r="U181" s="1" t="s">
        <v>6</v>
      </c>
      <c r="V181" s="1" t="s">
        <v>5</v>
      </c>
      <c r="W181" s="1" t="s">
        <v>8</v>
      </c>
    </row>
    <row r="182" spans="1:2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2" t="s">
        <v>14</v>
      </c>
      <c r="R182" s="3">
        <v>9</v>
      </c>
      <c r="S182" s="3">
        <v>56</v>
      </c>
      <c r="T182" s="3">
        <v>24</v>
      </c>
      <c r="U182" s="3">
        <v>54</v>
      </c>
      <c r="V182" s="3">
        <v>42</v>
      </c>
      <c r="W182" s="3">
        <v>12</v>
      </c>
    </row>
    <row r="183" spans="1:2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2" t="s">
        <v>465</v>
      </c>
      <c r="R183" s="7"/>
      <c r="S183" s="7"/>
      <c r="T183" s="7"/>
      <c r="U183" s="7"/>
      <c r="V183" s="7"/>
      <c r="W183" s="7"/>
    </row>
    <row r="184" spans="1:23" ht="20.25" customHeight="1" x14ac:dyDescent="0.25">
      <c r="A184" s="18"/>
      <c r="B184" s="14" t="s">
        <v>1</v>
      </c>
      <c r="C184" s="14" t="s">
        <v>0</v>
      </c>
      <c r="D184" s="13"/>
      <c r="E184" s="13"/>
      <c r="F184" s="14" t="s">
        <v>272</v>
      </c>
      <c r="G184" s="12">
        <v>89</v>
      </c>
      <c r="H184" s="13"/>
      <c r="I184" s="14" t="s">
        <v>525</v>
      </c>
      <c r="J184" s="17" t="s">
        <v>284</v>
      </c>
      <c r="K184" s="15">
        <v>50.18</v>
      </c>
      <c r="L184" s="13"/>
      <c r="M184" s="13"/>
      <c r="N184" s="15">
        <v>4466.0200000000004</v>
      </c>
      <c r="O184" s="13"/>
      <c r="P184" s="12">
        <f>SUM(R186:U186)</f>
        <v>0</v>
      </c>
      <c r="Q184" s="2" t="s">
        <v>13</v>
      </c>
      <c r="R184" s="1" t="s">
        <v>4</v>
      </c>
      <c r="S184" s="1" t="s">
        <v>6</v>
      </c>
      <c r="T184" s="1" t="s">
        <v>5</v>
      </c>
      <c r="U184" s="1" t="s">
        <v>8</v>
      </c>
    </row>
    <row r="185" spans="1:23" ht="20.25" customHeight="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2" t="s">
        <v>14</v>
      </c>
      <c r="R185" s="3">
        <v>3</v>
      </c>
      <c r="S185" s="3">
        <v>54</v>
      </c>
      <c r="T185" s="3">
        <v>31</v>
      </c>
      <c r="U185" s="3">
        <v>1</v>
      </c>
    </row>
    <row r="186" spans="1:23" ht="20.25" customHeight="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2" t="s">
        <v>465</v>
      </c>
      <c r="R186" s="7"/>
      <c r="S186" s="7"/>
      <c r="T186" s="7"/>
      <c r="U186" s="7"/>
    </row>
    <row r="187" spans="1:23" x14ac:dyDescent="0.25">
      <c r="A187" s="13"/>
      <c r="B187" s="14" t="s">
        <v>1</v>
      </c>
      <c r="C187" s="14" t="s">
        <v>0</v>
      </c>
      <c r="D187" s="13"/>
      <c r="E187" s="13"/>
      <c r="F187" s="14" t="s">
        <v>288</v>
      </c>
      <c r="G187" s="12">
        <v>3</v>
      </c>
      <c r="H187" s="13"/>
      <c r="I187" s="14" t="s">
        <v>526</v>
      </c>
      <c r="J187" s="17" t="s">
        <v>291</v>
      </c>
      <c r="K187" s="15">
        <v>43.48</v>
      </c>
      <c r="L187" s="13"/>
      <c r="M187" s="13"/>
      <c r="N187" s="15">
        <v>130.44</v>
      </c>
      <c r="O187" s="13"/>
      <c r="P187" s="12">
        <f>SUM(R189:R189)</f>
        <v>0</v>
      </c>
      <c r="Q187" s="2" t="s">
        <v>13</v>
      </c>
      <c r="R187" s="1">
        <v>140</v>
      </c>
    </row>
    <row r="188" spans="1:2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2" t="s">
        <v>14</v>
      </c>
      <c r="R188" s="3">
        <v>3</v>
      </c>
    </row>
    <row r="189" spans="1:2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2" t="s">
        <v>465</v>
      </c>
      <c r="R189" s="7"/>
    </row>
    <row r="190" spans="1:23" x14ac:dyDescent="0.25">
      <c r="A190" s="13"/>
      <c r="B190" s="14" t="s">
        <v>1</v>
      </c>
      <c r="C190" s="14" t="s">
        <v>0</v>
      </c>
      <c r="D190" s="13"/>
      <c r="E190" s="13"/>
      <c r="F190" s="14" t="s">
        <v>292</v>
      </c>
      <c r="G190" s="12">
        <v>90</v>
      </c>
      <c r="H190" s="13"/>
      <c r="I190" s="14" t="s">
        <v>527</v>
      </c>
      <c r="J190" s="17" t="s">
        <v>294</v>
      </c>
      <c r="K190" s="15">
        <v>30.08</v>
      </c>
      <c r="L190" s="13"/>
      <c r="M190" s="13"/>
      <c r="N190" s="15">
        <v>2707.2</v>
      </c>
      <c r="O190" s="13"/>
      <c r="P190" s="12">
        <f>SUM(R192:T192)</f>
        <v>0</v>
      </c>
      <c r="Q190" s="2" t="s">
        <v>13</v>
      </c>
      <c r="R190" s="1" t="s">
        <v>6</v>
      </c>
      <c r="S190" s="1" t="s">
        <v>8</v>
      </c>
      <c r="T190" s="1" t="s">
        <v>9</v>
      </c>
    </row>
    <row r="191" spans="1:2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2" t="s">
        <v>14</v>
      </c>
      <c r="R191" s="3">
        <v>58</v>
      </c>
      <c r="S191" s="3">
        <v>25</v>
      </c>
      <c r="T191" s="3">
        <v>7</v>
      </c>
    </row>
    <row r="192" spans="1:2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2" t="s">
        <v>465</v>
      </c>
      <c r="R192" s="7"/>
      <c r="S192" s="7"/>
      <c r="T192" s="7"/>
    </row>
    <row r="193" spans="1:20" ht="41.65" customHeight="1" x14ac:dyDescent="0.25">
      <c r="A193" s="18"/>
      <c r="B193" s="14" t="s">
        <v>1</v>
      </c>
      <c r="C193" s="14" t="s">
        <v>0</v>
      </c>
      <c r="D193" s="13"/>
      <c r="E193" s="13"/>
      <c r="F193" s="14" t="s">
        <v>292</v>
      </c>
      <c r="G193" s="12">
        <v>145</v>
      </c>
      <c r="H193" s="13"/>
      <c r="I193" s="14" t="s">
        <v>528</v>
      </c>
      <c r="J193" s="17" t="s">
        <v>298</v>
      </c>
      <c r="K193" s="15">
        <v>30.08</v>
      </c>
      <c r="L193" s="13"/>
      <c r="M193" s="13"/>
      <c r="N193" s="15">
        <v>4361.6000000000004</v>
      </c>
      <c r="O193" s="13"/>
      <c r="P193" s="12">
        <f>SUM(R195:T195)</f>
        <v>0</v>
      </c>
      <c r="Q193" s="2" t="s">
        <v>13</v>
      </c>
      <c r="R193" s="1" t="s">
        <v>3</v>
      </c>
      <c r="S193" s="1" t="s">
        <v>4</v>
      </c>
      <c r="T193" s="1" t="s">
        <v>9</v>
      </c>
    </row>
    <row r="194" spans="1:20" ht="41.65" customHeight="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2" t="s">
        <v>14</v>
      </c>
      <c r="R194" s="3">
        <v>90</v>
      </c>
      <c r="S194" s="3">
        <v>48</v>
      </c>
      <c r="T194" s="3">
        <v>7</v>
      </c>
    </row>
    <row r="195" spans="1:20" ht="41.65" customHeight="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2" t="s">
        <v>465</v>
      </c>
      <c r="R195" s="7"/>
      <c r="S195" s="7"/>
      <c r="T195" s="7"/>
    </row>
    <row r="196" spans="1:20" x14ac:dyDescent="0.25">
      <c r="A196" s="13"/>
      <c r="B196" s="14" t="s">
        <v>1</v>
      </c>
      <c r="C196" s="14" t="s">
        <v>0</v>
      </c>
      <c r="D196" s="13"/>
      <c r="E196" s="13"/>
      <c r="F196" s="14" t="s">
        <v>292</v>
      </c>
      <c r="G196" s="12">
        <v>40</v>
      </c>
      <c r="H196" s="13"/>
      <c r="I196" s="14" t="s">
        <v>529</v>
      </c>
      <c r="J196" s="17" t="s">
        <v>303</v>
      </c>
      <c r="K196" s="15">
        <v>30.08</v>
      </c>
      <c r="L196" s="13"/>
      <c r="M196" s="13"/>
      <c r="N196" s="15">
        <v>1203.2</v>
      </c>
      <c r="O196" s="13"/>
      <c r="P196" s="12">
        <f>SUM(R198:T198)</f>
        <v>0</v>
      </c>
      <c r="Q196" s="2" t="s">
        <v>13</v>
      </c>
      <c r="R196" s="1" t="s">
        <v>3</v>
      </c>
      <c r="S196" s="1" t="s">
        <v>5</v>
      </c>
      <c r="T196" s="1" t="s">
        <v>9</v>
      </c>
    </row>
    <row r="197" spans="1:20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2" t="s">
        <v>14</v>
      </c>
      <c r="R197" s="3">
        <v>36</v>
      </c>
      <c r="S197" s="3">
        <v>1</v>
      </c>
      <c r="T197" s="3">
        <v>3</v>
      </c>
    </row>
    <row r="198" spans="1:20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2" t="s">
        <v>465</v>
      </c>
      <c r="R198" s="7"/>
      <c r="S198" s="7"/>
      <c r="T198" s="7"/>
    </row>
    <row r="199" spans="1:20" x14ac:dyDescent="0.25">
      <c r="A199" s="13"/>
      <c r="B199" s="14" t="s">
        <v>1</v>
      </c>
      <c r="C199" s="14" t="s">
        <v>0</v>
      </c>
      <c r="D199" s="13"/>
      <c r="E199" s="13"/>
      <c r="F199" s="14" t="s">
        <v>292</v>
      </c>
      <c r="G199" s="12">
        <v>22</v>
      </c>
      <c r="H199" s="13"/>
      <c r="I199" s="14" t="s">
        <v>530</v>
      </c>
      <c r="J199" s="17" t="s">
        <v>307</v>
      </c>
      <c r="K199" s="15">
        <v>30.08</v>
      </c>
      <c r="L199" s="13"/>
      <c r="M199" s="13"/>
      <c r="N199" s="15">
        <v>661.76</v>
      </c>
      <c r="O199" s="13"/>
      <c r="P199" s="12">
        <f>SUM(R201:R201)</f>
        <v>0</v>
      </c>
      <c r="Q199" s="2" t="s">
        <v>13</v>
      </c>
      <c r="R199" s="1" t="s">
        <v>4</v>
      </c>
    </row>
    <row r="200" spans="1:20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2" t="s">
        <v>14</v>
      </c>
      <c r="R200" s="3">
        <v>22</v>
      </c>
    </row>
    <row r="201" spans="1:20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2" t="s">
        <v>465</v>
      </c>
      <c r="R201" s="7"/>
    </row>
    <row r="202" spans="1:20" x14ac:dyDescent="0.25">
      <c r="A202" s="13"/>
      <c r="B202" s="14" t="s">
        <v>1</v>
      </c>
      <c r="C202" s="14" t="s">
        <v>0</v>
      </c>
      <c r="D202" s="13"/>
      <c r="E202" s="13"/>
      <c r="F202" s="14" t="s">
        <v>308</v>
      </c>
      <c r="G202" s="12">
        <v>47</v>
      </c>
      <c r="H202" s="13"/>
      <c r="I202" s="14" t="s">
        <v>531</v>
      </c>
      <c r="J202" s="17" t="s">
        <v>310</v>
      </c>
      <c r="K202" s="15">
        <v>26.73</v>
      </c>
      <c r="L202" s="13"/>
      <c r="M202" s="13"/>
      <c r="N202" s="15">
        <v>1256.31</v>
      </c>
      <c r="O202" s="13"/>
      <c r="P202" s="12">
        <f>SUM(R204:S204)</f>
        <v>0</v>
      </c>
      <c r="Q202" s="2" t="s">
        <v>13</v>
      </c>
      <c r="R202" s="1">
        <v>116</v>
      </c>
      <c r="S202" s="1">
        <v>152</v>
      </c>
    </row>
    <row r="203" spans="1:20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2" t="s">
        <v>14</v>
      </c>
      <c r="R203" s="3">
        <v>46</v>
      </c>
      <c r="S203" s="3">
        <v>1</v>
      </c>
    </row>
    <row r="204" spans="1:20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2" t="s">
        <v>465</v>
      </c>
      <c r="R204" s="7"/>
      <c r="S204" s="7"/>
    </row>
    <row r="205" spans="1:20" x14ac:dyDescent="0.25">
      <c r="A205" s="13"/>
      <c r="B205" s="14" t="s">
        <v>1</v>
      </c>
      <c r="C205" s="14" t="s">
        <v>0</v>
      </c>
      <c r="D205" s="13"/>
      <c r="E205" s="13"/>
      <c r="F205" s="14" t="s">
        <v>308</v>
      </c>
      <c r="G205" s="12">
        <v>23</v>
      </c>
      <c r="H205" s="13"/>
      <c r="I205" s="14" t="s">
        <v>532</v>
      </c>
      <c r="J205" s="17" t="s">
        <v>313</v>
      </c>
      <c r="K205" s="15">
        <v>26.73</v>
      </c>
      <c r="L205" s="13"/>
      <c r="M205" s="13"/>
      <c r="N205" s="15">
        <v>614.79</v>
      </c>
      <c r="O205" s="13"/>
      <c r="P205" s="12">
        <f>SUM(R207:S207)</f>
        <v>0</v>
      </c>
      <c r="Q205" s="2" t="s">
        <v>13</v>
      </c>
      <c r="R205" s="1">
        <v>152</v>
      </c>
      <c r="S205" s="1">
        <v>164</v>
      </c>
    </row>
    <row r="206" spans="1:20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2" t="s">
        <v>14</v>
      </c>
      <c r="R206" s="3">
        <v>20</v>
      </c>
      <c r="S206" s="3">
        <v>3</v>
      </c>
    </row>
    <row r="207" spans="1:20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2" t="s">
        <v>465</v>
      </c>
      <c r="R207" s="7"/>
      <c r="S207" s="7"/>
    </row>
    <row r="208" spans="1:20" x14ac:dyDescent="0.25">
      <c r="A208" s="13"/>
      <c r="B208" s="14" t="s">
        <v>1</v>
      </c>
      <c r="C208" s="14" t="s">
        <v>0</v>
      </c>
      <c r="D208" s="13"/>
      <c r="E208" s="13"/>
      <c r="F208" s="14" t="s">
        <v>308</v>
      </c>
      <c r="G208" s="12">
        <v>43</v>
      </c>
      <c r="H208" s="13"/>
      <c r="I208" s="14" t="s">
        <v>533</v>
      </c>
      <c r="J208" s="17" t="s">
        <v>316</v>
      </c>
      <c r="K208" s="15">
        <v>26.73</v>
      </c>
      <c r="L208" s="13"/>
      <c r="M208" s="13"/>
      <c r="N208" s="15">
        <v>1149.3900000000001</v>
      </c>
      <c r="O208" s="13"/>
      <c r="P208" s="12">
        <f>SUM(R210:R210)</f>
        <v>0</v>
      </c>
      <c r="Q208" s="2" t="s">
        <v>13</v>
      </c>
      <c r="R208" s="1">
        <v>152</v>
      </c>
    </row>
    <row r="209" spans="1:20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2" t="s">
        <v>14</v>
      </c>
      <c r="R209" s="3">
        <v>43</v>
      </c>
    </row>
    <row r="210" spans="1:20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2" t="s">
        <v>465</v>
      </c>
      <c r="R210" s="7"/>
    </row>
    <row r="211" spans="1:20" x14ac:dyDescent="0.25">
      <c r="A211" s="13"/>
      <c r="B211" s="14" t="s">
        <v>1</v>
      </c>
      <c r="C211" s="14" t="s">
        <v>0</v>
      </c>
      <c r="D211" s="13"/>
      <c r="E211" s="13"/>
      <c r="F211" s="14" t="s">
        <v>308</v>
      </c>
      <c r="G211" s="12">
        <v>44</v>
      </c>
      <c r="H211" s="13"/>
      <c r="I211" s="14" t="s">
        <v>534</v>
      </c>
      <c r="J211" s="17" t="s">
        <v>318</v>
      </c>
      <c r="K211" s="15">
        <v>26.73</v>
      </c>
      <c r="L211" s="13"/>
      <c r="M211" s="13"/>
      <c r="N211" s="15">
        <v>1176.1199999999999</v>
      </c>
      <c r="O211" s="13"/>
      <c r="P211" s="12">
        <f>SUM(R213:T213)</f>
        <v>0</v>
      </c>
      <c r="Q211" s="2" t="s">
        <v>13</v>
      </c>
      <c r="R211" s="1">
        <v>116</v>
      </c>
      <c r="S211" s="1">
        <v>152</v>
      </c>
      <c r="T211" s="1">
        <v>164</v>
      </c>
    </row>
    <row r="212" spans="1:20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2" t="s">
        <v>14</v>
      </c>
      <c r="R212" s="3">
        <v>7</v>
      </c>
      <c r="S212" s="3">
        <v>11</v>
      </c>
      <c r="T212" s="3">
        <v>26</v>
      </c>
    </row>
    <row r="213" spans="1:20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2" t="s">
        <v>465</v>
      </c>
      <c r="R213" s="7"/>
      <c r="S213" s="7"/>
      <c r="T213" s="7"/>
    </row>
    <row r="214" spans="1:20" x14ac:dyDescent="0.25">
      <c r="A214" s="13"/>
      <c r="B214" s="14" t="s">
        <v>1</v>
      </c>
      <c r="C214" s="14" t="s">
        <v>0</v>
      </c>
      <c r="D214" s="13"/>
      <c r="E214" s="13"/>
      <c r="F214" s="14" t="s">
        <v>321</v>
      </c>
      <c r="G214" s="12">
        <v>21</v>
      </c>
      <c r="H214" s="13"/>
      <c r="I214" s="14" t="s">
        <v>535</v>
      </c>
      <c r="J214" s="17" t="s">
        <v>323</v>
      </c>
      <c r="K214" s="15">
        <v>20.03</v>
      </c>
      <c r="L214" s="13"/>
      <c r="M214" s="13"/>
      <c r="N214" s="15">
        <v>420.63</v>
      </c>
      <c r="O214" s="13"/>
      <c r="P214" s="12">
        <f>SUM(R216:R216)</f>
        <v>0</v>
      </c>
      <c r="Q214" s="2" t="s">
        <v>13</v>
      </c>
      <c r="R214" s="1" t="s">
        <v>3</v>
      </c>
    </row>
    <row r="215" spans="1:20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2" t="s">
        <v>14</v>
      </c>
      <c r="R215" s="3">
        <v>21</v>
      </c>
    </row>
    <row r="216" spans="1:20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2" t="s">
        <v>465</v>
      </c>
      <c r="R216" s="7"/>
    </row>
    <row r="217" spans="1:20" ht="20.25" customHeight="1" x14ac:dyDescent="0.25">
      <c r="A217" s="18"/>
      <c r="B217" s="14" t="s">
        <v>1</v>
      </c>
      <c r="C217" s="14" t="s">
        <v>0</v>
      </c>
      <c r="D217" s="13"/>
      <c r="E217" s="13"/>
      <c r="F217" s="14" t="s">
        <v>321</v>
      </c>
      <c r="G217" s="12">
        <v>78</v>
      </c>
      <c r="H217" s="13"/>
      <c r="I217" s="14" t="s">
        <v>536</v>
      </c>
      <c r="J217" s="17" t="s">
        <v>325</v>
      </c>
      <c r="K217" s="15">
        <v>20.03</v>
      </c>
      <c r="L217" s="13"/>
      <c r="M217" s="13"/>
      <c r="N217" s="15">
        <v>1562.34</v>
      </c>
      <c r="O217" s="13"/>
      <c r="P217" s="12">
        <f>SUM(R219:R219)</f>
        <v>0</v>
      </c>
      <c r="Q217" s="2" t="s">
        <v>13</v>
      </c>
      <c r="R217" s="1" t="s">
        <v>5</v>
      </c>
    </row>
    <row r="218" spans="1:20" ht="20.25" customHeight="1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2" t="s">
        <v>14</v>
      </c>
      <c r="R218" s="3">
        <v>78</v>
      </c>
    </row>
    <row r="219" spans="1:20" ht="20.25" customHeight="1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2" t="s">
        <v>465</v>
      </c>
      <c r="R219" s="7"/>
    </row>
    <row r="220" spans="1:20" x14ac:dyDescent="0.25">
      <c r="A220" s="13"/>
      <c r="B220" s="14" t="s">
        <v>1</v>
      </c>
      <c r="C220" s="14" t="s">
        <v>0</v>
      </c>
      <c r="D220" s="13"/>
      <c r="E220" s="13"/>
      <c r="F220" s="14" t="s">
        <v>326</v>
      </c>
      <c r="G220" s="12">
        <v>71</v>
      </c>
      <c r="H220" s="13"/>
      <c r="I220" s="14" t="s">
        <v>537</v>
      </c>
      <c r="J220" s="17" t="s">
        <v>329</v>
      </c>
      <c r="K220" s="15">
        <v>18.02</v>
      </c>
      <c r="L220" s="13"/>
      <c r="M220" s="13"/>
      <c r="N220" s="15">
        <v>1279.42</v>
      </c>
      <c r="O220" s="13"/>
      <c r="P220" s="12">
        <f>SUM(R222:R222)</f>
        <v>0</v>
      </c>
      <c r="Q220" s="2" t="s">
        <v>13</v>
      </c>
      <c r="R220" s="1">
        <v>116</v>
      </c>
    </row>
    <row r="221" spans="1:20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2" t="s">
        <v>14</v>
      </c>
      <c r="R221" s="3">
        <v>71</v>
      </c>
    </row>
    <row r="222" spans="1:20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2" t="s">
        <v>465</v>
      </c>
      <c r="R222" s="7"/>
    </row>
    <row r="223" spans="1:20" x14ac:dyDescent="0.25">
      <c r="A223" s="13"/>
      <c r="B223" s="14" t="s">
        <v>1</v>
      </c>
      <c r="C223" s="14" t="s">
        <v>0</v>
      </c>
      <c r="D223" s="13"/>
      <c r="E223" s="13"/>
      <c r="F223" s="14" t="s">
        <v>326</v>
      </c>
      <c r="G223" s="12">
        <v>157</v>
      </c>
      <c r="H223" s="13"/>
      <c r="I223" s="14" t="s">
        <v>538</v>
      </c>
      <c r="J223" s="17" t="s">
        <v>331</v>
      </c>
      <c r="K223" s="15">
        <v>18.02</v>
      </c>
      <c r="L223" s="13"/>
      <c r="M223" s="13"/>
      <c r="N223" s="15">
        <v>2829.14</v>
      </c>
      <c r="O223" s="13"/>
      <c r="P223" s="12">
        <f>SUM(R225:T225)</f>
        <v>0</v>
      </c>
      <c r="Q223" s="2" t="s">
        <v>13</v>
      </c>
      <c r="R223" s="1">
        <v>116</v>
      </c>
      <c r="S223" s="1">
        <v>152</v>
      </c>
      <c r="T223" s="1">
        <v>164</v>
      </c>
    </row>
    <row r="224" spans="1:20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2" t="s">
        <v>14</v>
      </c>
      <c r="R224" s="3">
        <v>108</v>
      </c>
      <c r="S224" s="3">
        <v>29</v>
      </c>
      <c r="T224" s="3">
        <v>20</v>
      </c>
    </row>
    <row r="225" spans="1:2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2" t="s">
        <v>465</v>
      </c>
      <c r="R225" s="7"/>
      <c r="S225" s="7"/>
      <c r="T225" s="7"/>
    </row>
    <row r="226" spans="1:23" x14ac:dyDescent="0.25">
      <c r="A226" s="13"/>
      <c r="B226" s="14" t="s">
        <v>1</v>
      </c>
      <c r="C226" s="14" t="s">
        <v>0</v>
      </c>
      <c r="D226" s="13"/>
      <c r="E226" s="13"/>
      <c r="F226" s="14" t="s">
        <v>326</v>
      </c>
      <c r="G226" s="12">
        <v>23</v>
      </c>
      <c r="H226" s="13"/>
      <c r="I226" s="14" t="s">
        <v>539</v>
      </c>
      <c r="J226" s="17" t="s">
        <v>335</v>
      </c>
      <c r="K226" s="15">
        <v>18.02</v>
      </c>
      <c r="L226" s="13"/>
      <c r="M226" s="13"/>
      <c r="N226" s="15">
        <v>414.46</v>
      </c>
      <c r="O226" s="13"/>
      <c r="P226" s="12">
        <f>SUM(R228:S228)</f>
        <v>0</v>
      </c>
      <c r="Q226" s="2" t="s">
        <v>13</v>
      </c>
      <c r="R226" s="1">
        <v>116</v>
      </c>
      <c r="S226" s="1">
        <v>164</v>
      </c>
    </row>
    <row r="227" spans="1:2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2" t="s">
        <v>14</v>
      </c>
      <c r="R227" s="3">
        <v>17</v>
      </c>
      <c r="S227" s="3">
        <v>6</v>
      </c>
    </row>
    <row r="228" spans="1:2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2" t="s">
        <v>465</v>
      </c>
      <c r="R228" s="7"/>
      <c r="S228" s="7"/>
    </row>
    <row r="229" spans="1:23" x14ac:dyDescent="0.25">
      <c r="A229" s="13"/>
      <c r="B229" s="14" t="s">
        <v>1</v>
      </c>
      <c r="C229" s="14" t="s">
        <v>0</v>
      </c>
      <c r="D229" s="13"/>
      <c r="E229" s="13"/>
      <c r="F229" s="14" t="s">
        <v>337</v>
      </c>
      <c r="G229" s="12">
        <v>191</v>
      </c>
      <c r="H229" s="13"/>
      <c r="I229" s="14" t="s">
        <v>540</v>
      </c>
      <c r="J229" s="17" t="s">
        <v>339</v>
      </c>
      <c r="K229" s="15">
        <v>36.78</v>
      </c>
      <c r="L229" s="13"/>
      <c r="M229" s="13"/>
      <c r="N229" s="15">
        <v>7024.98</v>
      </c>
      <c r="O229" s="13"/>
      <c r="P229" s="12">
        <f>SUM(R231:W231)</f>
        <v>0</v>
      </c>
      <c r="Q229" s="2" t="s">
        <v>13</v>
      </c>
      <c r="R229" s="1" t="s">
        <v>3</v>
      </c>
      <c r="S229" s="1" t="s">
        <v>4</v>
      </c>
      <c r="T229" s="1" t="s">
        <v>7</v>
      </c>
      <c r="U229" s="1" t="s">
        <v>6</v>
      </c>
      <c r="V229" s="1" t="s">
        <v>8</v>
      </c>
      <c r="W229" s="1" t="s">
        <v>9</v>
      </c>
    </row>
    <row r="230" spans="1:2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2" t="s">
        <v>14</v>
      </c>
      <c r="R230" s="3">
        <v>39</v>
      </c>
      <c r="S230" s="3">
        <v>78</v>
      </c>
      <c r="T230" s="3">
        <v>43</v>
      </c>
      <c r="U230" s="3">
        <v>18</v>
      </c>
      <c r="V230" s="3">
        <v>3</v>
      </c>
      <c r="W230" s="3">
        <v>10</v>
      </c>
    </row>
    <row r="231" spans="1:2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2" t="s">
        <v>465</v>
      </c>
      <c r="R231" s="7"/>
      <c r="S231" s="7"/>
      <c r="T231" s="7"/>
      <c r="U231" s="7"/>
      <c r="V231" s="7"/>
      <c r="W231" s="7"/>
    </row>
    <row r="232" spans="1:23" x14ac:dyDescent="0.25">
      <c r="A232" s="13"/>
      <c r="B232" s="14" t="s">
        <v>1</v>
      </c>
      <c r="C232" s="14" t="s">
        <v>0</v>
      </c>
      <c r="D232" s="13"/>
      <c r="E232" s="13"/>
      <c r="F232" s="14" t="s">
        <v>337</v>
      </c>
      <c r="G232" s="12">
        <v>620</v>
      </c>
      <c r="H232" s="13"/>
      <c r="I232" s="14" t="s">
        <v>541</v>
      </c>
      <c r="J232" s="17" t="s">
        <v>346</v>
      </c>
      <c r="K232" s="15">
        <v>36.78</v>
      </c>
      <c r="L232" s="13"/>
      <c r="M232" s="13"/>
      <c r="N232" s="15">
        <v>22803.599999999999</v>
      </c>
      <c r="O232" s="13"/>
      <c r="P232" s="12">
        <f>SUM(R234:W234)</f>
        <v>0</v>
      </c>
      <c r="Q232" s="2" t="s">
        <v>13</v>
      </c>
      <c r="R232" s="1" t="s">
        <v>3</v>
      </c>
      <c r="S232" s="1" t="s">
        <v>4</v>
      </c>
      <c r="T232" s="1" t="s">
        <v>7</v>
      </c>
      <c r="U232" s="1" t="s">
        <v>6</v>
      </c>
      <c r="V232" s="1" t="s">
        <v>5</v>
      </c>
      <c r="W232" s="1" t="s">
        <v>8</v>
      </c>
    </row>
    <row r="233" spans="1:2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2" t="s">
        <v>14</v>
      </c>
      <c r="R233" s="3">
        <v>82</v>
      </c>
      <c r="S233" s="3">
        <v>136</v>
      </c>
      <c r="T233" s="3">
        <v>127</v>
      </c>
      <c r="U233" s="3">
        <v>149</v>
      </c>
      <c r="V233" s="3">
        <v>125</v>
      </c>
      <c r="W233" s="3">
        <v>1</v>
      </c>
    </row>
    <row r="234" spans="1:2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2" t="s">
        <v>465</v>
      </c>
      <c r="R234" s="7"/>
      <c r="S234" s="7"/>
      <c r="T234" s="7"/>
      <c r="U234" s="7"/>
      <c r="V234" s="7"/>
      <c r="W234" s="7"/>
    </row>
    <row r="235" spans="1:23" x14ac:dyDescent="0.25">
      <c r="A235" s="13"/>
      <c r="B235" s="14" t="s">
        <v>1</v>
      </c>
      <c r="C235" s="14" t="s">
        <v>0</v>
      </c>
      <c r="D235" s="13"/>
      <c r="E235" s="13"/>
      <c r="F235" s="14" t="s">
        <v>337</v>
      </c>
      <c r="G235" s="12">
        <v>225</v>
      </c>
      <c r="H235" s="13"/>
      <c r="I235" s="14" t="s">
        <v>542</v>
      </c>
      <c r="J235" s="17" t="s">
        <v>353</v>
      </c>
      <c r="K235" s="15">
        <v>36.78</v>
      </c>
      <c r="L235" s="13"/>
      <c r="M235" s="13"/>
      <c r="N235" s="15">
        <v>8275.5</v>
      </c>
      <c r="O235" s="13"/>
      <c r="P235" s="12">
        <f>SUM(R237:W237)</f>
        <v>0</v>
      </c>
      <c r="Q235" s="2" t="s">
        <v>13</v>
      </c>
      <c r="R235" s="1" t="s">
        <v>3</v>
      </c>
      <c r="S235" s="1" t="s">
        <v>4</v>
      </c>
      <c r="T235" s="1" t="s">
        <v>7</v>
      </c>
      <c r="U235" s="1" t="s">
        <v>5</v>
      </c>
      <c r="V235" s="1" t="s">
        <v>8</v>
      </c>
      <c r="W235" s="1" t="s">
        <v>9</v>
      </c>
    </row>
    <row r="236" spans="1:2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2" t="s">
        <v>14</v>
      </c>
      <c r="R236" s="3">
        <v>63</v>
      </c>
      <c r="S236" s="3">
        <v>40</v>
      </c>
      <c r="T236" s="3">
        <v>33</v>
      </c>
      <c r="U236" s="3">
        <v>61</v>
      </c>
      <c r="V236" s="3">
        <v>26</v>
      </c>
      <c r="W236" s="3">
        <v>2</v>
      </c>
    </row>
    <row r="237" spans="1:2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2" t="s">
        <v>465</v>
      </c>
      <c r="R237" s="7"/>
      <c r="S237" s="7"/>
      <c r="T237" s="7"/>
      <c r="U237" s="7"/>
      <c r="V237" s="7"/>
      <c r="W237" s="7"/>
    </row>
    <row r="238" spans="1:23" x14ac:dyDescent="0.25">
      <c r="A238" s="13"/>
      <c r="B238" s="14" t="s">
        <v>1</v>
      </c>
      <c r="C238" s="14" t="s">
        <v>0</v>
      </c>
      <c r="D238" s="13"/>
      <c r="E238" s="13"/>
      <c r="F238" s="14" t="s">
        <v>337</v>
      </c>
      <c r="G238" s="12">
        <v>87</v>
      </c>
      <c r="H238" s="13"/>
      <c r="I238" s="14" t="s">
        <v>543</v>
      </c>
      <c r="J238" s="17" t="s">
        <v>360</v>
      </c>
      <c r="K238" s="15">
        <v>36.78</v>
      </c>
      <c r="L238" s="13"/>
      <c r="M238" s="13"/>
      <c r="N238" s="15">
        <v>3199.86</v>
      </c>
      <c r="O238" s="13"/>
      <c r="P238" s="12">
        <f>SUM(R240:U240)</f>
        <v>0</v>
      </c>
      <c r="Q238" s="2" t="s">
        <v>13</v>
      </c>
      <c r="R238" s="1" t="s">
        <v>3</v>
      </c>
      <c r="S238" s="1" t="s">
        <v>5</v>
      </c>
      <c r="T238" s="1" t="s">
        <v>8</v>
      </c>
      <c r="U238" s="1" t="s">
        <v>9</v>
      </c>
    </row>
    <row r="239" spans="1:2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2" t="s">
        <v>14</v>
      </c>
      <c r="R239" s="3">
        <v>17</v>
      </c>
      <c r="S239" s="3">
        <v>17</v>
      </c>
      <c r="T239" s="3">
        <v>39</v>
      </c>
      <c r="U239" s="3">
        <v>14</v>
      </c>
    </row>
    <row r="240" spans="1:2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2" t="s">
        <v>465</v>
      </c>
      <c r="R240" s="7"/>
      <c r="S240" s="7"/>
      <c r="T240" s="7"/>
      <c r="U240" s="7"/>
    </row>
    <row r="241" spans="1:22" ht="20.100000000000001" customHeight="1" x14ac:dyDescent="0.25">
      <c r="A241" s="18"/>
      <c r="B241" s="14" t="s">
        <v>1</v>
      </c>
      <c r="C241" s="14" t="s">
        <v>0</v>
      </c>
      <c r="D241" s="13"/>
      <c r="E241" s="13"/>
      <c r="F241" s="14" t="s">
        <v>337</v>
      </c>
      <c r="G241" s="12">
        <v>37</v>
      </c>
      <c r="H241" s="13"/>
      <c r="I241" s="14" t="s">
        <v>544</v>
      </c>
      <c r="J241" s="17" t="s">
        <v>365</v>
      </c>
      <c r="K241" s="15">
        <v>36.78</v>
      </c>
      <c r="L241" s="13"/>
      <c r="M241" s="13"/>
      <c r="N241" s="15">
        <v>1360.86</v>
      </c>
      <c r="O241" s="13"/>
      <c r="P241" s="12">
        <f>SUM(R243:T243)</f>
        <v>0</v>
      </c>
      <c r="Q241" s="2" t="s">
        <v>13</v>
      </c>
      <c r="R241" s="1" t="s">
        <v>3</v>
      </c>
      <c r="S241" s="1" t="s">
        <v>5</v>
      </c>
      <c r="T241" s="1" t="s">
        <v>8</v>
      </c>
    </row>
    <row r="242" spans="1:22" ht="20.100000000000001" customHeight="1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2" t="s">
        <v>14</v>
      </c>
      <c r="R242" s="3">
        <v>3</v>
      </c>
      <c r="S242" s="3">
        <v>7</v>
      </c>
      <c r="T242" s="3">
        <v>27</v>
      </c>
    </row>
    <row r="243" spans="1:22" ht="20.100000000000001" customHeight="1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2" t="s">
        <v>465</v>
      </c>
      <c r="R243" s="7"/>
      <c r="S243" s="7"/>
      <c r="T243" s="7"/>
    </row>
    <row r="244" spans="1:22" x14ac:dyDescent="0.25">
      <c r="A244" s="13"/>
      <c r="B244" s="14" t="s">
        <v>1</v>
      </c>
      <c r="C244" s="14" t="s">
        <v>0</v>
      </c>
      <c r="D244" s="13"/>
      <c r="E244" s="13"/>
      <c r="F244" s="14" t="s">
        <v>337</v>
      </c>
      <c r="G244" s="12">
        <v>313</v>
      </c>
      <c r="H244" s="13"/>
      <c r="I244" s="14" t="s">
        <v>545</v>
      </c>
      <c r="J244" s="17" t="s">
        <v>369</v>
      </c>
      <c r="K244" s="15">
        <v>36.78</v>
      </c>
      <c r="L244" s="13"/>
      <c r="M244" s="13"/>
      <c r="N244" s="15">
        <v>11512.14</v>
      </c>
      <c r="O244" s="13"/>
      <c r="P244" s="12">
        <f>SUM(R246:U246)</f>
        <v>0</v>
      </c>
      <c r="Q244" s="2" t="s">
        <v>13</v>
      </c>
      <c r="R244" s="1" t="s">
        <v>3</v>
      </c>
      <c r="S244" s="1" t="s">
        <v>4</v>
      </c>
      <c r="T244" s="1" t="s">
        <v>7</v>
      </c>
      <c r="U244" s="1" t="s">
        <v>6</v>
      </c>
    </row>
    <row r="245" spans="1:22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2" t="s">
        <v>14</v>
      </c>
      <c r="R245" s="3">
        <v>52</v>
      </c>
      <c r="S245" s="3">
        <v>73</v>
      </c>
      <c r="T245" s="3">
        <v>96</v>
      </c>
      <c r="U245" s="3">
        <v>92</v>
      </c>
    </row>
    <row r="246" spans="1:22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2" t="s">
        <v>465</v>
      </c>
      <c r="R246" s="7"/>
      <c r="S246" s="7"/>
      <c r="T246" s="7"/>
      <c r="U246" s="7"/>
    </row>
    <row r="247" spans="1:22" x14ac:dyDescent="0.25">
      <c r="A247" s="13"/>
      <c r="B247" s="14" t="s">
        <v>1</v>
      </c>
      <c r="C247" s="14" t="s">
        <v>0</v>
      </c>
      <c r="D247" s="13"/>
      <c r="E247" s="13"/>
      <c r="F247" s="14" t="s">
        <v>337</v>
      </c>
      <c r="G247" s="12">
        <v>103</v>
      </c>
      <c r="H247" s="13"/>
      <c r="I247" s="14" t="s">
        <v>546</v>
      </c>
      <c r="J247" s="17" t="s">
        <v>374</v>
      </c>
      <c r="K247" s="15">
        <v>36.78</v>
      </c>
      <c r="L247" s="13"/>
      <c r="M247" s="13"/>
      <c r="N247" s="15">
        <v>3788.34</v>
      </c>
      <c r="O247" s="13"/>
      <c r="P247" s="12">
        <f>SUM(R249:T249)</f>
        <v>0</v>
      </c>
      <c r="Q247" s="2" t="s">
        <v>13</v>
      </c>
      <c r="R247" s="1" t="s">
        <v>5</v>
      </c>
      <c r="S247" s="1" t="s">
        <v>8</v>
      </c>
      <c r="T247" s="1" t="s">
        <v>9</v>
      </c>
    </row>
    <row r="248" spans="1:22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2" t="s">
        <v>14</v>
      </c>
      <c r="R248" s="3">
        <v>76</v>
      </c>
      <c r="S248" s="3">
        <v>23</v>
      </c>
      <c r="T248" s="3">
        <v>4</v>
      </c>
    </row>
    <row r="249" spans="1:22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2" t="s">
        <v>465</v>
      </c>
      <c r="R249" s="7"/>
      <c r="S249" s="7"/>
      <c r="T249" s="7"/>
    </row>
    <row r="250" spans="1:22" x14ac:dyDescent="0.25">
      <c r="A250" s="13"/>
      <c r="B250" s="14" t="s">
        <v>1</v>
      </c>
      <c r="C250" s="14" t="s">
        <v>0</v>
      </c>
      <c r="D250" s="13"/>
      <c r="E250" s="13"/>
      <c r="F250" s="14" t="s">
        <v>377</v>
      </c>
      <c r="G250" s="12">
        <v>339</v>
      </c>
      <c r="H250" s="13"/>
      <c r="I250" s="14" t="s">
        <v>547</v>
      </c>
      <c r="J250" s="17" t="s">
        <v>379</v>
      </c>
      <c r="K250" s="15">
        <v>30.08</v>
      </c>
      <c r="L250" s="13"/>
      <c r="M250" s="13"/>
      <c r="N250" s="15">
        <v>10197.120000000001</v>
      </c>
      <c r="O250" s="13"/>
      <c r="P250" s="12">
        <f>SUM(R252:V252)</f>
        <v>0</v>
      </c>
      <c r="Q250" s="2" t="s">
        <v>13</v>
      </c>
      <c r="R250" s="1">
        <v>116</v>
      </c>
      <c r="S250" s="1">
        <v>128</v>
      </c>
      <c r="T250" s="1">
        <v>140</v>
      </c>
      <c r="U250" s="1">
        <v>152</v>
      </c>
      <c r="V250" s="1">
        <v>164</v>
      </c>
    </row>
    <row r="251" spans="1:22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2" t="s">
        <v>14</v>
      </c>
      <c r="R251" s="3">
        <v>36</v>
      </c>
      <c r="S251" s="3">
        <v>30</v>
      </c>
      <c r="T251" s="3">
        <v>24</v>
      </c>
      <c r="U251" s="3">
        <v>115</v>
      </c>
      <c r="V251" s="3">
        <v>134</v>
      </c>
    </row>
    <row r="252" spans="1:22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2" t="s">
        <v>465</v>
      </c>
      <c r="R252" s="7"/>
      <c r="S252" s="7"/>
      <c r="T252" s="7"/>
      <c r="U252" s="7"/>
      <c r="V252" s="7"/>
    </row>
    <row r="253" spans="1:22" x14ac:dyDescent="0.25">
      <c r="A253" s="13"/>
      <c r="B253" s="14" t="s">
        <v>1</v>
      </c>
      <c r="C253" s="14" t="s">
        <v>0</v>
      </c>
      <c r="D253" s="13"/>
      <c r="E253" s="13"/>
      <c r="F253" s="14" t="s">
        <v>377</v>
      </c>
      <c r="G253" s="12">
        <v>181</v>
      </c>
      <c r="H253" s="13"/>
      <c r="I253" s="14" t="s">
        <v>548</v>
      </c>
      <c r="J253" s="17" t="s">
        <v>385</v>
      </c>
      <c r="K253" s="15">
        <v>30.08</v>
      </c>
      <c r="L253" s="13"/>
      <c r="M253" s="13"/>
      <c r="N253" s="15">
        <v>5444.48</v>
      </c>
      <c r="O253" s="13"/>
      <c r="P253" s="12">
        <f>SUM(R255:V255)</f>
        <v>0</v>
      </c>
      <c r="Q253" s="2" t="s">
        <v>13</v>
      </c>
      <c r="R253" s="1">
        <v>116</v>
      </c>
      <c r="S253" s="1">
        <v>128</v>
      </c>
      <c r="T253" s="1">
        <v>140</v>
      </c>
      <c r="U253" s="1">
        <v>152</v>
      </c>
      <c r="V253" s="1">
        <v>164</v>
      </c>
    </row>
    <row r="254" spans="1:22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2" t="s">
        <v>14</v>
      </c>
      <c r="R254" s="3">
        <v>38</v>
      </c>
      <c r="S254" s="3">
        <v>22</v>
      </c>
      <c r="T254" s="3">
        <v>36</v>
      </c>
      <c r="U254" s="3">
        <v>60</v>
      </c>
      <c r="V254" s="3">
        <v>25</v>
      </c>
    </row>
    <row r="255" spans="1:22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2" t="s">
        <v>465</v>
      </c>
      <c r="R255" s="7"/>
      <c r="S255" s="7"/>
      <c r="T255" s="7"/>
      <c r="U255" s="7"/>
      <c r="V255" s="7"/>
    </row>
    <row r="256" spans="1:22" x14ac:dyDescent="0.25">
      <c r="A256" s="13"/>
      <c r="B256" s="14" t="s">
        <v>1</v>
      </c>
      <c r="C256" s="14" t="s">
        <v>0</v>
      </c>
      <c r="D256" s="13"/>
      <c r="E256" s="13"/>
      <c r="F256" s="14" t="s">
        <v>377</v>
      </c>
      <c r="G256" s="12">
        <v>74</v>
      </c>
      <c r="H256" s="13"/>
      <c r="I256" s="14" t="s">
        <v>549</v>
      </c>
      <c r="J256" s="17" t="s">
        <v>391</v>
      </c>
      <c r="K256" s="15">
        <v>30.08</v>
      </c>
      <c r="L256" s="13"/>
      <c r="M256" s="13"/>
      <c r="N256" s="15">
        <v>2225.92</v>
      </c>
      <c r="O256" s="13"/>
      <c r="P256" s="12">
        <f>SUM(R258:S258)</f>
        <v>0</v>
      </c>
      <c r="Q256" s="2" t="s">
        <v>13</v>
      </c>
      <c r="R256" s="1">
        <v>116</v>
      </c>
      <c r="S256" s="1">
        <v>128</v>
      </c>
    </row>
    <row r="257" spans="1:22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2" t="s">
        <v>14</v>
      </c>
      <c r="R257" s="3">
        <v>48</v>
      </c>
      <c r="S257" s="3">
        <v>26</v>
      </c>
    </row>
    <row r="258" spans="1:22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2" t="s">
        <v>465</v>
      </c>
      <c r="R258" s="7"/>
      <c r="S258" s="7"/>
    </row>
    <row r="259" spans="1:22" x14ac:dyDescent="0.25">
      <c r="A259" s="13"/>
      <c r="B259" s="14" t="s">
        <v>1</v>
      </c>
      <c r="C259" s="14" t="s">
        <v>0</v>
      </c>
      <c r="D259" s="13"/>
      <c r="E259" s="13"/>
      <c r="F259" s="14" t="s">
        <v>377</v>
      </c>
      <c r="G259" s="12">
        <v>216</v>
      </c>
      <c r="H259" s="13"/>
      <c r="I259" s="14" t="s">
        <v>550</v>
      </c>
      <c r="J259" s="17" t="s">
        <v>394</v>
      </c>
      <c r="K259" s="15">
        <v>30.08</v>
      </c>
      <c r="L259" s="13"/>
      <c r="M259" s="13"/>
      <c r="N259" s="15">
        <v>6497.28</v>
      </c>
      <c r="O259" s="13"/>
      <c r="P259" s="12">
        <f>SUM(R261:V261)</f>
        <v>0</v>
      </c>
      <c r="Q259" s="2" t="s">
        <v>13</v>
      </c>
      <c r="R259" s="1">
        <v>116</v>
      </c>
      <c r="S259" s="1">
        <v>128</v>
      </c>
      <c r="T259" s="1">
        <v>140</v>
      </c>
      <c r="U259" s="1">
        <v>152</v>
      </c>
      <c r="V259" s="1">
        <v>164</v>
      </c>
    </row>
    <row r="260" spans="1:22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2" t="s">
        <v>14</v>
      </c>
      <c r="R260" s="3">
        <v>34</v>
      </c>
      <c r="S260" s="3">
        <v>94</v>
      </c>
      <c r="T260" s="3">
        <v>49</v>
      </c>
      <c r="U260" s="3">
        <v>29</v>
      </c>
      <c r="V260" s="3">
        <v>10</v>
      </c>
    </row>
    <row r="261" spans="1:22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2" t="s">
        <v>465</v>
      </c>
      <c r="R261" s="7"/>
      <c r="S261" s="7"/>
      <c r="T261" s="7"/>
      <c r="U261" s="7"/>
      <c r="V261" s="7"/>
    </row>
    <row r="262" spans="1:22" x14ac:dyDescent="0.25">
      <c r="A262" s="13"/>
      <c r="B262" s="14" t="s">
        <v>1</v>
      </c>
      <c r="C262" s="14" t="s">
        <v>0</v>
      </c>
      <c r="D262" s="13"/>
      <c r="E262" s="13"/>
      <c r="F262" s="14" t="s">
        <v>377</v>
      </c>
      <c r="G262" s="12">
        <v>345</v>
      </c>
      <c r="H262" s="13"/>
      <c r="I262" s="14" t="s">
        <v>551</v>
      </c>
      <c r="J262" s="17" t="s">
        <v>400</v>
      </c>
      <c r="K262" s="15">
        <v>30.08</v>
      </c>
      <c r="L262" s="13"/>
      <c r="M262" s="13"/>
      <c r="N262" s="15">
        <v>10377.6</v>
      </c>
      <c r="O262" s="13"/>
      <c r="P262" s="12">
        <f>SUM(R264:V264)</f>
        <v>0</v>
      </c>
      <c r="Q262" s="2" t="s">
        <v>13</v>
      </c>
      <c r="R262" s="1">
        <v>116</v>
      </c>
      <c r="S262" s="1">
        <v>128</v>
      </c>
      <c r="T262" s="1">
        <v>140</v>
      </c>
      <c r="U262" s="1">
        <v>152</v>
      </c>
      <c r="V262" s="1">
        <v>164</v>
      </c>
    </row>
    <row r="263" spans="1:22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2" t="s">
        <v>14</v>
      </c>
      <c r="R263" s="3">
        <v>66</v>
      </c>
      <c r="S263" s="3">
        <v>80</v>
      </c>
      <c r="T263" s="3">
        <v>96</v>
      </c>
      <c r="U263" s="3">
        <v>78</v>
      </c>
      <c r="V263" s="3">
        <v>25</v>
      </c>
    </row>
    <row r="264" spans="1:22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2" t="s">
        <v>465</v>
      </c>
      <c r="R264" s="7"/>
      <c r="S264" s="7"/>
      <c r="T264" s="7"/>
      <c r="U264" s="7"/>
      <c r="V264" s="7"/>
    </row>
    <row r="265" spans="1:22" x14ac:dyDescent="0.25">
      <c r="A265" s="13"/>
      <c r="B265" s="14" t="s">
        <v>1</v>
      </c>
      <c r="C265" s="14" t="s">
        <v>0</v>
      </c>
      <c r="D265" s="13"/>
      <c r="E265" s="13"/>
      <c r="F265" s="14" t="s">
        <v>377</v>
      </c>
      <c r="G265" s="12">
        <v>94</v>
      </c>
      <c r="H265" s="13"/>
      <c r="I265" s="14" t="s">
        <v>552</v>
      </c>
      <c r="J265" s="17" t="s">
        <v>406</v>
      </c>
      <c r="K265" s="15">
        <v>30.08</v>
      </c>
      <c r="L265" s="13"/>
      <c r="M265" s="13"/>
      <c r="N265" s="15">
        <v>2827.52</v>
      </c>
      <c r="O265" s="13"/>
      <c r="P265" s="12">
        <f>SUM(R267:V267)</f>
        <v>0</v>
      </c>
      <c r="Q265" s="2" t="s">
        <v>13</v>
      </c>
      <c r="R265" s="1">
        <v>116</v>
      </c>
      <c r="S265" s="1">
        <v>128</v>
      </c>
      <c r="T265" s="1">
        <v>140</v>
      </c>
      <c r="U265" s="1">
        <v>152</v>
      </c>
      <c r="V265" s="1">
        <v>164</v>
      </c>
    </row>
    <row r="266" spans="1:22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2" t="s">
        <v>14</v>
      </c>
      <c r="R266" s="3">
        <v>12</v>
      </c>
      <c r="S266" s="3">
        <v>10</v>
      </c>
      <c r="T266" s="3">
        <v>21</v>
      </c>
      <c r="U266" s="3">
        <v>16</v>
      </c>
      <c r="V266" s="3">
        <v>35</v>
      </c>
    </row>
    <row r="267" spans="1:22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2" t="s">
        <v>465</v>
      </c>
      <c r="R267" s="7"/>
      <c r="S267" s="7"/>
      <c r="T267" s="7"/>
      <c r="U267" s="7"/>
      <c r="V267" s="7"/>
    </row>
    <row r="268" spans="1:22" x14ac:dyDescent="0.25">
      <c r="A268" s="13"/>
      <c r="B268" s="14" t="s">
        <v>1</v>
      </c>
      <c r="C268" s="14" t="s">
        <v>0</v>
      </c>
      <c r="D268" s="13"/>
      <c r="E268" s="13"/>
      <c r="F268" s="14" t="s">
        <v>411</v>
      </c>
      <c r="G268" s="12">
        <v>301</v>
      </c>
      <c r="H268" s="13"/>
      <c r="I268" s="14" t="s">
        <v>553</v>
      </c>
      <c r="J268" s="17" t="s">
        <v>413</v>
      </c>
      <c r="K268" s="15">
        <v>30.08</v>
      </c>
      <c r="L268" s="13"/>
      <c r="M268" s="13"/>
      <c r="N268" s="15">
        <v>9054.08</v>
      </c>
      <c r="O268" s="13"/>
      <c r="P268" s="12">
        <f>SUM(R270:V270)</f>
        <v>0</v>
      </c>
      <c r="Q268" s="2" t="s">
        <v>13</v>
      </c>
      <c r="R268" s="1" t="s">
        <v>3</v>
      </c>
      <c r="S268" s="1" t="s">
        <v>4</v>
      </c>
      <c r="T268" s="1" t="s">
        <v>7</v>
      </c>
      <c r="U268" s="1" t="s">
        <v>6</v>
      </c>
      <c r="V268" s="1" t="s">
        <v>5</v>
      </c>
    </row>
    <row r="269" spans="1:22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2" t="s">
        <v>14</v>
      </c>
      <c r="R269" s="3">
        <v>67</v>
      </c>
      <c r="S269" s="3">
        <v>100</v>
      </c>
      <c r="T269" s="3">
        <v>56</v>
      </c>
      <c r="U269" s="3">
        <v>57</v>
      </c>
      <c r="V269" s="3">
        <v>21</v>
      </c>
    </row>
    <row r="270" spans="1:22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2" t="s">
        <v>465</v>
      </c>
      <c r="R270" s="7"/>
      <c r="S270" s="7"/>
      <c r="T270" s="7"/>
      <c r="U270" s="7"/>
      <c r="V270" s="7"/>
    </row>
    <row r="271" spans="1:22" x14ac:dyDescent="0.25">
      <c r="A271" s="13"/>
      <c r="B271" s="14" t="s">
        <v>1</v>
      </c>
      <c r="C271" s="14" t="s">
        <v>0</v>
      </c>
      <c r="D271" s="13"/>
      <c r="E271" s="13"/>
      <c r="F271" s="14" t="s">
        <v>411</v>
      </c>
      <c r="G271" s="12">
        <v>172</v>
      </c>
      <c r="H271" s="13"/>
      <c r="I271" s="14" t="s">
        <v>554</v>
      </c>
      <c r="J271" s="17" t="s">
        <v>419</v>
      </c>
      <c r="K271" s="15">
        <v>30.08</v>
      </c>
      <c r="L271" s="13"/>
      <c r="M271" s="13"/>
      <c r="N271" s="15">
        <v>5173.76</v>
      </c>
      <c r="O271" s="13"/>
      <c r="P271" s="12">
        <f>SUM(R273:S273)</f>
        <v>0</v>
      </c>
      <c r="Q271" s="2" t="s">
        <v>13</v>
      </c>
      <c r="R271" s="1" t="s">
        <v>3</v>
      </c>
      <c r="S271" s="1" t="s">
        <v>4</v>
      </c>
    </row>
    <row r="272" spans="1:22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2" t="s">
        <v>14</v>
      </c>
      <c r="R272" s="3">
        <v>39</v>
      </c>
      <c r="S272" s="3">
        <v>133</v>
      </c>
    </row>
    <row r="273" spans="1:22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2" t="s">
        <v>465</v>
      </c>
      <c r="R273" s="7"/>
      <c r="S273" s="7"/>
    </row>
    <row r="274" spans="1:22" ht="41.65" customHeight="1" x14ac:dyDescent="0.25">
      <c r="A274" s="18"/>
      <c r="B274" s="14" t="s">
        <v>1</v>
      </c>
      <c r="C274" s="14" t="s">
        <v>0</v>
      </c>
      <c r="D274" s="13"/>
      <c r="E274" s="13"/>
      <c r="F274" s="14" t="s">
        <v>411</v>
      </c>
      <c r="G274" s="12">
        <v>1085</v>
      </c>
      <c r="H274" s="13"/>
      <c r="I274" s="14" t="s">
        <v>555</v>
      </c>
      <c r="J274" s="17" t="s">
        <v>422</v>
      </c>
      <c r="K274" s="15">
        <v>30.08</v>
      </c>
      <c r="L274" s="13"/>
      <c r="M274" s="13"/>
      <c r="N274" s="15">
        <v>32636.799999999999</v>
      </c>
      <c r="O274" s="13"/>
      <c r="P274" s="12">
        <f>SUM(R276:T276)</f>
        <v>0</v>
      </c>
      <c r="Q274" s="2" t="s">
        <v>13</v>
      </c>
      <c r="R274" s="1" t="s">
        <v>3</v>
      </c>
      <c r="S274" s="1" t="s">
        <v>4</v>
      </c>
      <c r="T274" s="1" t="s">
        <v>5</v>
      </c>
    </row>
    <row r="275" spans="1:22" ht="41.65" customHeight="1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2" t="s">
        <v>14</v>
      </c>
      <c r="R275" s="3">
        <v>564</v>
      </c>
      <c r="S275" s="3">
        <v>453</v>
      </c>
      <c r="T275" s="3">
        <v>68</v>
      </c>
    </row>
    <row r="276" spans="1:22" ht="41.65" customHeight="1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2" t="s">
        <v>465</v>
      </c>
      <c r="R276" s="7"/>
      <c r="S276" s="7"/>
      <c r="T276" s="7"/>
    </row>
    <row r="277" spans="1:22" x14ac:dyDescent="0.25">
      <c r="A277" s="13"/>
      <c r="B277" s="14" t="s">
        <v>1</v>
      </c>
      <c r="C277" s="14" t="s">
        <v>0</v>
      </c>
      <c r="D277" s="13"/>
      <c r="E277" s="13"/>
      <c r="F277" s="14" t="s">
        <v>411</v>
      </c>
      <c r="G277" s="12">
        <v>226</v>
      </c>
      <c r="H277" s="13"/>
      <c r="I277" s="14" t="s">
        <v>556</v>
      </c>
      <c r="J277" s="17" t="s">
        <v>426</v>
      </c>
      <c r="K277" s="15">
        <v>30.08</v>
      </c>
      <c r="L277" s="13"/>
      <c r="M277" s="13"/>
      <c r="N277" s="15">
        <v>6798.08</v>
      </c>
      <c r="O277" s="13"/>
      <c r="P277" s="12">
        <f>SUM(R279:U279)</f>
        <v>0</v>
      </c>
      <c r="Q277" s="2" t="s">
        <v>13</v>
      </c>
      <c r="R277" s="1" t="s">
        <v>3</v>
      </c>
      <c r="S277" s="1" t="s">
        <v>4</v>
      </c>
      <c r="T277" s="1" t="s">
        <v>7</v>
      </c>
      <c r="U277" s="1" t="s">
        <v>6</v>
      </c>
    </row>
    <row r="278" spans="1:22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2" t="s">
        <v>14</v>
      </c>
      <c r="R278" s="3">
        <v>82</v>
      </c>
      <c r="S278" s="3">
        <v>73</v>
      </c>
      <c r="T278" s="3">
        <v>44</v>
      </c>
      <c r="U278" s="3">
        <v>27</v>
      </c>
    </row>
    <row r="279" spans="1:22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2" t="s">
        <v>465</v>
      </c>
      <c r="R279" s="7"/>
      <c r="S279" s="7"/>
      <c r="T279" s="7"/>
      <c r="U279" s="7"/>
    </row>
    <row r="280" spans="1:22" x14ac:dyDescent="0.25">
      <c r="A280" s="13"/>
      <c r="B280" s="14" t="s">
        <v>1</v>
      </c>
      <c r="C280" s="14" t="s">
        <v>0</v>
      </c>
      <c r="D280" s="13"/>
      <c r="E280" s="13"/>
      <c r="F280" s="14" t="s">
        <v>430</v>
      </c>
      <c r="G280" s="12">
        <v>267</v>
      </c>
      <c r="H280" s="13"/>
      <c r="I280" s="14" t="s">
        <v>557</v>
      </c>
      <c r="J280" s="17" t="s">
        <v>432</v>
      </c>
      <c r="K280" s="15">
        <v>26.73</v>
      </c>
      <c r="L280" s="13"/>
      <c r="M280" s="13"/>
      <c r="N280" s="15">
        <v>7136.91</v>
      </c>
      <c r="O280" s="13"/>
      <c r="P280" s="12">
        <f>SUM(R282:V282)</f>
        <v>0</v>
      </c>
      <c r="Q280" s="2" t="s">
        <v>13</v>
      </c>
      <c r="R280" s="1">
        <v>116</v>
      </c>
      <c r="S280" s="1">
        <v>128</v>
      </c>
      <c r="T280" s="1">
        <v>140</v>
      </c>
      <c r="U280" s="1">
        <v>152</v>
      </c>
      <c r="V280" s="1">
        <v>164</v>
      </c>
    </row>
    <row r="281" spans="1:22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2" t="s">
        <v>14</v>
      </c>
      <c r="R281" s="3">
        <v>38</v>
      </c>
      <c r="S281" s="3">
        <v>28</v>
      </c>
      <c r="T281" s="3">
        <v>32</v>
      </c>
      <c r="U281" s="3">
        <v>80</v>
      </c>
      <c r="V281" s="3">
        <v>89</v>
      </c>
    </row>
    <row r="282" spans="1:22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2" t="s">
        <v>465</v>
      </c>
      <c r="R282" s="7"/>
      <c r="S282" s="7"/>
      <c r="T282" s="7"/>
      <c r="U282" s="7"/>
      <c r="V282" s="7"/>
    </row>
    <row r="283" spans="1:22" x14ac:dyDescent="0.25">
      <c r="A283" s="13"/>
      <c r="B283" s="14" t="s">
        <v>1</v>
      </c>
      <c r="C283" s="14" t="s">
        <v>0</v>
      </c>
      <c r="D283" s="13"/>
      <c r="E283" s="13"/>
      <c r="F283" s="14" t="s">
        <v>430</v>
      </c>
      <c r="G283" s="12">
        <v>246</v>
      </c>
      <c r="H283" s="13"/>
      <c r="I283" s="14" t="s">
        <v>558</v>
      </c>
      <c r="J283" s="17" t="s">
        <v>438</v>
      </c>
      <c r="K283" s="15">
        <v>26.73</v>
      </c>
      <c r="L283" s="13"/>
      <c r="M283" s="13"/>
      <c r="N283" s="15">
        <v>6575.58</v>
      </c>
      <c r="O283" s="13"/>
      <c r="P283" s="12">
        <f>SUM(R285:T285)</f>
        <v>0</v>
      </c>
      <c r="Q283" s="2" t="s">
        <v>13</v>
      </c>
      <c r="R283" s="1">
        <v>140</v>
      </c>
      <c r="S283" s="1">
        <v>152</v>
      </c>
      <c r="T283" s="1">
        <v>164</v>
      </c>
    </row>
    <row r="284" spans="1:22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2" t="s">
        <v>14</v>
      </c>
      <c r="R284" s="3">
        <v>59</v>
      </c>
      <c r="S284" s="3">
        <v>102</v>
      </c>
      <c r="T284" s="3">
        <v>85</v>
      </c>
    </row>
    <row r="285" spans="1:22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2" t="s">
        <v>465</v>
      </c>
      <c r="R285" s="7"/>
      <c r="S285" s="7"/>
      <c r="T285" s="7"/>
    </row>
    <row r="286" spans="1:22" x14ac:dyDescent="0.25">
      <c r="A286" s="13"/>
      <c r="B286" s="14" t="s">
        <v>1</v>
      </c>
      <c r="C286" s="14" t="s">
        <v>0</v>
      </c>
      <c r="D286" s="13"/>
      <c r="E286" s="13"/>
      <c r="F286" s="14" t="s">
        <v>430</v>
      </c>
      <c r="G286" s="12">
        <v>971</v>
      </c>
      <c r="H286" s="13"/>
      <c r="I286" s="14" t="s">
        <v>559</v>
      </c>
      <c r="J286" s="17" t="s">
        <v>442</v>
      </c>
      <c r="K286" s="15">
        <v>26.73</v>
      </c>
      <c r="L286" s="13"/>
      <c r="M286" s="13"/>
      <c r="N286" s="15">
        <v>25954.83</v>
      </c>
      <c r="O286" s="13"/>
      <c r="P286" s="12">
        <f>SUM(R288:V288)</f>
        <v>0</v>
      </c>
      <c r="Q286" s="2" t="s">
        <v>13</v>
      </c>
      <c r="R286" s="1">
        <v>116</v>
      </c>
      <c r="S286" s="1">
        <v>128</v>
      </c>
      <c r="T286" s="1">
        <v>140</v>
      </c>
      <c r="U286" s="1">
        <v>152</v>
      </c>
      <c r="V286" s="1">
        <v>164</v>
      </c>
    </row>
    <row r="287" spans="1:22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2" t="s">
        <v>14</v>
      </c>
      <c r="R287" s="3">
        <v>37</v>
      </c>
      <c r="S287" s="3">
        <v>126</v>
      </c>
      <c r="T287" s="3">
        <v>201</v>
      </c>
      <c r="U287" s="3">
        <v>331</v>
      </c>
      <c r="V287" s="3">
        <v>276</v>
      </c>
    </row>
    <row r="288" spans="1:22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2" t="s">
        <v>465</v>
      </c>
      <c r="R288" s="7"/>
      <c r="S288" s="7"/>
      <c r="T288" s="7"/>
      <c r="U288" s="7"/>
      <c r="V288" s="7"/>
    </row>
    <row r="289" spans="1:22" x14ac:dyDescent="0.25">
      <c r="A289" s="13"/>
      <c r="B289" s="14" t="s">
        <v>1</v>
      </c>
      <c r="C289" s="14" t="s">
        <v>0</v>
      </c>
      <c r="D289" s="13"/>
      <c r="E289" s="13"/>
      <c r="F289" s="14" t="s">
        <v>430</v>
      </c>
      <c r="G289" s="12">
        <v>157</v>
      </c>
      <c r="H289" s="13"/>
      <c r="I289" s="14" t="s">
        <v>560</v>
      </c>
      <c r="J289" s="17" t="s">
        <v>448</v>
      </c>
      <c r="K289" s="15">
        <v>26.73</v>
      </c>
      <c r="L289" s="13"/>
      <c r="M289" s="13"/>
      <c r="N289" s="15">
        <v>4196.6099999999997</v>
      </c>
      <c r="O289" s="13"/>
      <c r="P289" s="12">
        <f>SUM(R291:V291)</f>
        <v>0</v>
      </c>
      <c r="Q289" s="2" t="s">
        <v>13</v>
      </c>
      <c r="R289" s="1">
        <v>116</v>
      </c>
      <c r="S289" s="1">
        <v>128</v>
      </c>
      <c r="T289" s="1">
        <v>140</v>
      </c>
      <c r="U289" s="1">
        <v>152</v>
      </c>
      <c r="V289" s="1">
        <v>164</v>
      </c>
    </row>
    <row r="290" spans="1:22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2" t="s">
        <v>14</v>
      </c>
      <c r="R290" s="3">
        <v>13</v>
      </c>
      <c r="S290" s="3">
        <v>8</v>
      </c>
      <c r="T290" s="3">
        <v>18</v>
      </c>
      <c r="U290" s="3">
        <v>55</v>
      </c>
      <c r="V290" s="3">
        <v>63</v>
      </c>
    </row>
    <row r="291" spans="1:22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2" t="s">
        <v>465</v>
      </c>
      <c r="R291" s="7"/>
      <c r="S291" s="7"/>
      <c r="T291" s="7"/>
      <c r="U291" s="7"/>
      <c r="V291" s="7"/>
    </row>
  </sheetData>
  <mergeCells count="1537">
    <mergeCell ref="K4:K6"/>
    <mergeCell ref="L4:L6"/>
    <mergeCell ref="M4:M6"/>
    <mergeCell ref="N4:N6"/>
    <mergeCell ref="O4:O6"/>
    <mergeCell ref="P4:P6"/>
    <mergeCell ref="J4:J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K7:K9"/>
    <mergeCell ref="L7:L9"/>
    <mergeCell ref="M7:M9"/>
    <mergeCell ref="N7:N9"/>
    <mergeCell ref="O7:O9"/>
    <mergeCell ref="P7:P9"/>
    <mergeCell ref="J7:J9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K10:K12"/>
    <mergeCell ref="L10:L12"/>
    <mergeCell ref="M10:M12"/>
    <mergeCell ref="N10:N12"/>
    <mergeCell ref="O10:O12"/>
    <mergeCell ref="P10:P12"/>
    <mergeCell ref="J10:J12"/>
    <mergeCell ref="A10:A12"/>
    <mergeCell ref="B10:B12"/>
    <mergeCell ref="C10:C12"/>
    <mergeCell ref="D10:D12"/>
    <mergeCell ref="E10:E12"/>
    <mergeCell ref="F10:F12"/>
    <mergeCell ref="G10:G12"/>
    <mergeCell ref="H10:H12"/>
    <mergeCell ref="I10:I12"/>
    <mergeCell ref="K13:K15"/>
    <mergeCell ref="L13:L15"/>
    <mergeCell ref="M13:M15"/>
    <mergeCell ref="N13:N15"/>
    <mergeCell ref="O13:O15"/>
    <mergeCell ref="P13:P15"/>
    <mergeCell ref="J13:J15"/>
    <mergeCell ref="A13:A15"/>
    <mergeCell ref="B13:B15"/>
    <mergeCell ref="C13:C15"/>
    <mergeCell ref="D13:D15"/>
    <mergeCell ref="E13:E15"/>
    <mergeCell ref="F13:F15"/>
    <mergeCell ref="G13:G15"/>
    <mergeCell ref="H13:H15"/>
    <mergeCell ref="I13:I15"/>
    <mergeCell ref="K16:K18"/>
    <mergeCell ref="L16:L18"/>
    <mergeCell ref="M16:M18"/>
    <mergeCell ref="N16:N18"/>
    <mergeCell ref="O16:O18"/>
    <mergeCell ref="P16:P18"/>
    <mergeCell ref="J16:J18"/>
    <mergeCell ref="A16:A18"/>
    <mergeCell ref="B16:B18"/>
    <mergeCell ref="C16:C18"/>
    <mergeCell ref="D16:D18"/>
    <mergeCell ref="E16:E18"/>
    <mergeCell ref="F16:F18"/>
    <mergeCell ref="G16:G18"/>
    <mergeCell ref="H16:H18"/>
    <mergeCell ref="I16:I18"/>
    <mergeCell ref="K19:K21"/>
    <mergeCell ref="L19:L21"/>
    <mergeCell ref="M19:M21"/>
    <mergeCell ref="N19:N21"/>
    <mergeCell ref="O19:O21"/>
    <mergeCell ref="P19:P21"/>
    <mergeCell ref="J19:J21"/>
    <mergeCell ref="A19:A21"/>
    <mergeCell ref="B19:B21"/>
    <mergeCell ref="C19:C21"/>
    <mergeCell ref="D19:D21"/>
    <mergeCell ref="E19:E21"/>
    <mergeCell ref="F19:F21"/>
    <mergeCell ref="G19:G21"/>
    <mergeCell ref="H19:H21"/>
    <mergeCell ref="I19:I21"/>
    <mergeCell ref="K22:K24"/>
    <mergeCell ref="L22:L24"/>
    <mergeCell ref="M22:M24"/>
    <mergeCell ref="N22:N24"/>
    <mergeCell ref="O22:O24"/>
    <mergeCell ref="P22:P24"/>
    <mergeCell ref="J22:J24"/>
    <mergeCell ref="A22:A24"/>
    <mergeCell ref="B22:B24"/>
    <mergeCell ref="C22:C24"/>
    <mergeCell ref="D22:D24"/>
    <mergeCell ref="E22:E24"/>
    <mergeCell ref="F22:F24"/>
    <mergeCell ref="G22:G24"/>
    <mergeCell ref="H22:H24"/>
    <mergeCell ref="I22:I24"/>
    <mergeCell ref="K25:K27"/>
    <mergeCell ref="L25:L27"/>
    <mergeCell ref="M25:M27"/>
    <mergeCell ref="N25:N27"/>
    <mergeCell ref="O25:O27"/>
    <mergeCell ref="P25:P27"/>
    <mergeCell ref="J25:J27"/>
    <mergeCell ref="A25:A27"/>
    <mergeCell ref="B25:B27"/>
    <mergeCell ref="C25:C27"/>
    <mergeCell ref="D25:D27"/>
    <mergeCell ref="E25:E27"/>
    <mergeCell ref="F25:F27"/>
    <mergeCell ref="G25:G27"/>
    <mergeCell ref="H25:H27"/>
    <mergeCell ref="I25:I27"/>
    <mergeCell ref="K28:K30"/>
    <mergeCell ref="L28:L30"/>
    <mergeCell ref="M28:M30"/>
    <mergeCell ref="N28:N30"/>
    <mergeCell ref="O28:O30"/>
    <mergeCell ref="P28:P30"/>
    <mergeCell ref="J28:J30"/>
    <mergeCell ref="A28:A30"/>
    <mergeCell ref="B28:B30"/>
    <mergeCell ref="C28:C30"/>
    <mergeCell ref="D28:D30"/>
    <mergeCell ref="E28:E30"/>
    <mergeCell ref="F28:F30"/>
    <mergeCell ref="G28:G30"/>
    <mergeCell ref="H28:H30"/>
    <mergeCell ref="I28:I30"/>
    <mergeCell ref="K31:K33"/>
    <mergeCell ref="L31:L33"/>
    <mergeCell ref="M31:M33"/>
    <mergeCell ref="N31:N33"/>
    <mergeCell ref="O31:O33"/>
    <mergeCell ref="P31:P33"/>
    <mergeCell ref="J31:J33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K34:K36"/>
    <mergeCell ref="L34:L36"/>
    <mergeCell ref="M34:M36"/>
    <mergeCell ref="N34:N36"/>
    <mergeCell ref="O34:O36"/>
    <mergeCell ref="P34:P36"/>
    <mergeCell ref="J34:J36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K37:K39"/>
    <mergeCell ref="L37:L39"/>
    <mergeCell ref="M37:M39"/>
    <mergeCell ref="N37:N39"/>
    <mergeCell ref="O37:O39"/>
    <mergeCell ref="P37:P39"/>
    <mergeCell ref="J37:J39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K40:K42"/>
    <mergeCell ref="L40:L42"/>
    <mergeCell ref="M40:M42"/>
    <mergeCell ref="N40:N42"/>
    <mergeCell ref="O40:O42"/>
    <mergeCell ref="P40:P42"/>
    <mergeCell ref="J40:J42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K43:K45"/>
    <mergeCell ref="L43:L45"/>
    <mergeCell ref="M43:M45"/>
    <mergeCell ref="N43:N45"/>
    <mergeCell ref="O43:O45"/>
    <mergeCell ref="P43:P45"/>
    <mergeCell ref="J43:J45"/>
    <mergeCell ref="A43:A45"/>
    <mergeCell ref="B43:B45"/>
    <mergeCell ref="C43:C45"/>
    <mergeCell ref="D43:D45"/>
    <mergeCell ref="E43:E45"/>
    <mergeCell ref="F43:F45"/>
    <mergeCell ref="G43:G45"/>
    <mergeCell ref="H43:H45"/>
    <mergeCell ref="I43:I45"/>
    <mergeCell ref="K46:K48"/>
    <mergeCell ref="L46:L48"/>
    <mergeCell ref="M46:M48"/>
    <mergeCell ref="N46:N48"/>
    <mergeCell ref="O46:O48"/>
    <mergeCell ref="P46:P48"/>
    <mergeCell ref="J46:J48"/>
    <mergeCell ref="A46:A48"/>
    <mergeCell ref="B46:B48"/>
    <mergeCell ref="C46:C48"/>
    <mergeCell ref="D46:D48"/>
    <mergeCell ref="E46:E48"/>
    <mergeCell ref="F46:F48"/>
    <mergeCell ref="G46:G48"/>
    <mergeCell ref="H46:H48"/>
    <mergeCell ref="I46:I48"/>
    <mergeCell ref="K49:K51"/>
    <mergeCell ref="L49:L51"/>
    <mergeCell ref="M49:M51"/>
    <mergeCell ref="N49:N51"/>
    <mergeCell ref="O49:O51"/>
    <mergeCell ref="P49:P51"/>
    <mergeCell ref="J49:J51"/>
    <mergeCell ref="A49:A51"/>
    <mergeCell ref="B49:B51"/>
    <mergeCell ref="C49:C51"/>
    <mergeCell ref="D49:D51"/>
    <mergeCell ref="E49:E51"/>
    <mergeCell ref="F49:F51"/>
    <mergeCell ref="G49:G51"/>
    <mergeCell ref="H49:H51"/>
    <mergeCell ref="I49:I51"/>
    <mergeCell ref="K52:K54"/>
    <mergeCell ref="L52:L54"/>
    <mergeCell ref="M52:M54"/>
    <mergeCell ref="N52:N54"/>
    <mergeCell ref="O52:O54"/>
    <mergeCell ref="P52:P54"/>
    <mergeCell ref="J52:J54"/>
    <mergeCell ref="A52:A54"/>
    <mergeCell ref="B52:B54"/>
    <mergeCell ref="C52:C54"/>
    <mergeCell ref="D52:D54"/>
    <mergeCell ref="E52:E54"/>
    <mergeCell ref="F52:F54"/>
    <mergeCell ref="G52:G54"/>
    <mergeCell ref="H52:H54"/>
    <mergeCell ref="I52:I54"/>
    <mergeCell ref="K55:K57"/>
    <mergeCell ref="L55:L57"/>
    <mergeCell ref="M55:M57"/>
    <mergeCell ref="N55:N57"/>
    <mergeCell ref="O55:O57"/>
    <mergeCell ref="P55:P57"/>
    <mergeCell ref="J55:J57"/>
    <mergeCell ref="A55:A57"/>
    <mergeCell ref="B55:B57"/>
    <mergeCell ref="C55:C57"/>
    <mergeCell ref="D55:D57"/>
    <mergeCell ref="E55:E57"/>
    <mergeCell ref="F55:F57"/>
    <mergeCell ref="G55:G57"/>
    <mergeCell ref="H55:H57"/>
    <mergeCell ref="I55:I57"/>
    <mergeCell ref="K58:K60"/>
    <mergeCell ref="L58:L60"/>
    <mergeCell ref="M58:M60"/>
    <mergeCell ref="N58:N60"/>
    <mergeCell ref="O58:O60"/>
    <mergeCell ref="P58:P60"/>
    <mergeCell ref="J58:J60"/>
    <mergeCell ref="A58:A60"/>
    <mergeCell ref="B58:B60"/>
    <mergeCell ref="C58:C60"/>
    <mergeCell ref="D58:D60"/>
    <mergeCell ref="E58:E60"/>
    <mergeCell ref="F58:F60"/>
    <mergeCell ref="G58:G60"/>
    <mergeCell ref="H58:H60"/>
    <mergeCell ref="I58:I60"/>
    <mergeCell ref="K61:K63"/>
    <mergeCell ref="L61:L63"/>
    <mergeCell ref="M61:M63"/>
    <mergeCell ref="N61:N63"/>
    <mergeCell ref="O61:O63"/>
    <mergeCell ref="P61:P63"/>
    <mergeCell ref="J61:J63"/>
    <mergeCell ref="A61:A63"/>
    <mergeCell ref="B61:B63"/>
    <mergeCell ref="C61:C63"/>
    <mergeCell ref="D61:D63"/>
    <mergeCell ref="E61:E63"/>
    <mergeCell ref="F61:F63"/>
    <mergeCell ref="G61:G63"/>
    <mergeCell ref="H61:H63"/>
    <mergeCell ref="I61:I63"/>
    <mergeCell ref="K64:K66"/>
    <mergeCell ref="L64:L66"/>
    <mergeCell ref="M64:M66"/>
    <mergeCell ref="N64:N66"/>
    <mergeCell ref="O64:O66"/>
    <mergeCell ref="P64:P66"/>
    <mergeCell ref="J64:J66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K67:K69"/>
    <mergeCell ref="L67:L69"/>
    <mergeCell ref="M67:M69"/>
    <mergeCell ref="N67:N69"/>
    <mergeCell ref="O67:O69"/>
    <mergeCell ref="P67:P69"/>
    <mergeCell ref="J67:J69"/>
    <mergeCell ref="A67:A69"/>
    <mergeCell ref="B67:B69"/>
    <mergeCell ref="C67:C69"/>
    <mergeCell ref="D67:D69"/>
    <mergeCell ref="E67:E69"/>
    <mergeCell ref="F67:F69"/>
    <mergeCell ref="G67:G69"/>
    <mergeCell ref="H67:H69"/>
    <mergeCell ref="I67:I69"/>
    <mergeCell ref="K70:K72"/>
    <mergeCell ref="L70:L72"/>
    <mergeCell ref="M70:M72"/>
    <mergeCell ref="N70:N72"/>
    <mergeCell ref="O70:O72"/>
    <mergeCell ref="P70:P72"/>
    <mergeCell ref="J70:J72"/>
    <mergeCell ref="A70:A72"/>
    <mergeCell ref="B70:B72"/>
    <mergeCell ref="C70:C72"/>
    <mergeCell ref="D70:D72"/>
    <mergeCell ref="E70:E72"/>
    <mergeCell ref="F70:F72"/>
    <mergeCell ref="G70:G72"/>
    <mergeCell ref="H70:H72"/>
    <mergeCell ref="I70:I72"/>
    <mergeCell ref="K73:K75"/>
    <mergeCell ref="L73:L75"/>
    <mergeCell ref="M73:M75"/>
    <mergeCell ref="N73:N75"/>
    <mergeCell ref="O73:O75"/>
    <mergeCell ref="P73:P75"/>
    <mergeCell ref="J73:J75"/>
    <mergeCell ref="A73:A75"/>
    <mergeCell ref="B73:B75"/>
    <mergeCell ref="C73:C75"/>
    <mergeCell ref="D73:D75"/>
    <mergeCell ref="E73:E75"/>
    <mergeCell ref="F73:F75"/>
    <mergeCell ref="G73:G75"/>
    <mergeCell ref="H73:H75"/>
    <mergeCell ref="I73:I75"/>
    <mergeCell ref="K76:K78"/>
    <mergeCell ref="L76:L78"/>
    <mergeCell ref="M76:M78"/>
    <mergeCell ref="N76:N78"/>
    <mergeCell ref="O76:O78"/>
    <mergeCell ref="P76:P78"/>
    <mergeCell ref="J76:J78"/>
    <mergeCell ref="A76:A78"/>
    <mergeCell ref="B76:B78"/>
    <mergeCell ref="C76:C78"/>
    <mergeCell ref="D76:D78"/>
    <mergeCell ref="E76:E78"/>
    <mergeCell ref="F76:F78"/>
    <mergeCell ref="G76:G78"/>
    <mergeCell ref="H76:H78"/>
    <mergeCell ref="I76:I78"/>
    <mergeCell ref="K79:K81"/>
    <mergeCell ref="L79:L81"/>
    <mergeCell ref="M79:M81"/>
    <mergeCell ref="N79:N81"/>
    <mergeCell ref="O79:O81"/>
    <mergeCell ref="P79:P81"/>
    <mergeCell ref="J79:J81"/>
    <mergeCell ref="A79:A81"/>
    <mergeCell ref="B79:B81"/>
    <mergeCell ref="C79:C81"/>
    <mergeCell ref="D79:D81"/>
    <mergeCell ref="E79:E81"/>
    <mergeCell ref="F79:F81"/>
    <mergeCell ref="G79:G81"/>
    <mergeCell ref="H79:H81"/>
    <mergeCell ref="I79:I81"/>
    <mergeCell ref="K82:K84"/>
    <mergeCell ref="L82:L84"/>
    <mergeCell ref="M82:M84"/>
    <mergeCell ref="N82:N84"/>
    <mergeCell ref="O82:O84"/>
    <mergeCell ref="P82:P84"/>
    <mergeCell ref="J82:J84"/>
    <mergeCell ref="A82:A84"/>
    <mergeCell ref="B82:B84"/>
    <mergeCell ref="C82:C84"/>
    <mergeCell ref="D82:D84"/>
    <mergeCell ref="E82:E84"/>
    <mergeCell ref="F82:F84"/>
    <mergeCell ref="G82:G84"/>
    <mergeCell ref="H82:H84"/>
    <mergeCell ref="I82:I84"/>
    <mergeCell ref="K85:K87"/>
    <mergeCell ref="L85:L87"/>
    <mergeCell ref="M85:M87"/>
    <mergeCell ref="N85:N87"/>
    <mergeCell ref="O85:O87"/>
    <mergeCell ref="P85:P87"/>
    <mergeCell ref="J85:J87"/>
    <mergeCell ref="A85:A87"/>
    <mergeCell ref="B85:B87"/>
    <mergeCell ref="C85:C87"/>
    <mergeCell ref="D85:D87"/>
    <mergeCell ref="E85:E87"/>
    <mergeCell ref="F85:F87"/>
    <mergeCell ref="G85:G87"/>
    <mergeCell ref="H85:H87"/>
    <mergeCell ref="I85:I87"/>
    <mergeCell ref="K88:K90"/>
    <mergeCell ref="L88:L90"/>
    <mergeCell ref="M88:M90"/>
    <mergeCell ref="N88:N90"/>
    <mergeCell ref="O88:O90"/>
    <mergeCell ref="P88:P90"/>
    <mergeCell ref="J88:J90"/>
    <mergeCell ref="A88:A90"/>
    <mergeCell ref="B88:B90"/>
    <mergeCell ref="C88:C90"/>
    <mergeCell ref="D88:D90"/>
    <mergeCell ref="E88:E90"/>
    <mergeCell ref="F88:F90"/>
    <mergeCell ref="G88:G90"/>
    <mergeCell ref="H88:H90"/>
    <mergeCell ref="I88:I90"/>
    <mergeCell ref="K91:K93"/>
    <mergeCell ref="L91:L93"/>
    <mergeCell ref="M91:M93"/>
    <mergeCell ref="N91:N93"/>
    <mergeCell ref="O91:O93"/>
    <mergeCell ref="P91:P93"/>
    <mergeCell ref="J91:J93"/>
    <mergeCell ref="A91:A93"/>
    <mergeCell ref="B91:B93"/>
    <mergeCell ref="C91:C93"/>
    <mergeCell ref="D91:D93"/>
    <mergeCell ref="E91:E93"/>
    <mergeCell ref="F91:F93"/>
    <mergeCell ref="G91:G93"/>
    <mergeCell ref="H91:H93"/>
    <mergeCell ref="I91:I93"/>
    <mergeCell ref="K94:K96"/>
    <mergeCell ref="L94:L96"/>
    <mergeCell ref="M94:M96"/>
    <mergeCell ref="N94:N96"/>
    <mergeCell ref="O94:O96"/>
    <mergeCell ref="P94:P96"/>
    <mergeCell ref="J94:J96"/>
    <mergeCell ref="A94:A96"/>
    <mergeCell ref="B94:B96"/>
    <mergeCell ref="C94:C96"/>
    <mergeCell ref="D94:D96"/>
    <mergeCell ref="E94:E96"/>
    <mergeCell ref="F94:F96"/>
    <mergeCell ref="G94:G96"/>
    <mergeCell ref="H94:H96"/>
    <mergeCell ref="I94:I96"/>
    <mergeCell ref="K97:K99"/>
    <mergeCell ref="L97:L99"/>
    <mergeCell ref="M97:M99"/>
    <mergeCell ref="N97:N99"/>
    <mergeCell ref="O97:O99"/>
    <mergeCell ref="P97:P99"/>
    <mergeCell ref="J97:J99"/>
    <mergeCell ref="A97:A99"/>
    <mergeCell ref="B97:B99"/>
    <mergeCell ref="C97:C99"/>
    <mergeCell ref="D97:D99"/>
    <mergeCell ref="E97:E99"/>
    <mergeCell ref="F97:F99"/>
    <mergeCell ref="G97:G99"/>
    <mergeCell ref="H97:H99"/>
    <mergeCell ref="I97:I99"/>
    <mergeCell ref="K100:K102"/>
    <mergeCell ref="L100:L102"/>
    <mergeCell ref="M100:M102"/>
    <mergeCell ref="N100:N102"/>
    <mergeCell ref="O100:O102"/>
    <mergeCell ref="P100:P102"/>
    <mergeCell ref="J100:J102"/>
    <mergeCell ref="A100:A102"/>
    <mergeCell ref="B100:B102"/>
    <mergeCell ref="C100:C102"/>
    <mergeCell ref="D100:D102"/>
    <mergeCell ref="E100:E102"/>
    <mergeCell ref="F100:F102"/>
    <mergeCell ref="G100:G102"/>
    <mergeCell ref="H100:H102"/>
    <mergeCell ref="I100:I102"/>
    <mergeCell ref="K103:K105"/>
    <mergeCell ref="L103:L105"/>
    <mergeCell ref="M103:M105"/>
    <mergeCell ref="N103:N105"/>
    <mergeCell ref="O103:O105"/>
    <mergeCell ref="P103:P105"/>
    <mergeCell ref="J103:J105"/>
    <mergeCell ref="A103:A105"/>
    <mergeCell ref="B103:B105"/>
    <mergeCell ref="C103:C105"/>
    <mergeCell ref="D103:D105"/>
    <mergeCell ref="E103:E105"/>
    <mergeCell ref="F103:F105"/>
    <mergeCell ref="G103:G105"/>
    <mergeCell ref="H103:H105"/>
    <mergeCell ref="I103:I105"/>
    <mergeCell ref="K106:K108"/>
    <mergeCell ref="L106:L108"/>
    <mergeCell ref="M106:M108"/>
    <mergeCell ref="N106:N108"/>
    <mergeCell ref="O106:O108"/>
    <mergeCell ref="P106:P108"/>
    <mergeCell ref="J106:J108"/>
    <mergeCell ref="A106:A108"/>
    <mergeCell ref="B106:B108"/>
    <mergeCell ref="C106:C108"/>
    <mergeCell ref="D106:D108"/>
    <mergeCell ref="E106:E108"/>
    <mergeCell ref="F106:F108"/>
    <mergeCell ref="G106:G108"/>
    <mergeCell ref="H106:H108"/>
    <mergeCell ref="I106:I108"/>
    <mergeCell ref="K109:K111"/>
    <mergeCell ref="L109:L111"/>
    <mergeCell ref="M109:M111"/>
    <mergeCell ref="N109:N111"/>
    <mergeCell ref="O109:O111"/>
    <mergeCell ref="P109:P111"/>
    <mergeCell ref="J109:J111"/>
    <mergeCell ref="A109:A111"/>
    <mergeCell ref="B109:B111"/>
    <mergeCell ref="C109:C111"/>
    <mergeCell ref="D109:D111"/>
    <mergeCell ref="E109:E111"/>
    <mergeCell ref="F109:F111"/>
    <mergeCell ref="G109:G111"/>
    <mergeCell ref="H109:H111"/>
    <mergeCell ref="I109:I111"/>
    <mergeCell ref="K112:K114"/>
    <mergeCell ref="L112:L114"/>
    <mergeCell ref="M112:M114"/>
    <mergeCell ref="N112:N114"/>
    <mergeCell ref="O112:O114"/>
    <mergeCell ref="P112:P114"/>
    <mergeCell ref="J112:J114"/>
    <mergeCell ref="A112:A114"/>
    <mergeCell ref="B112:B114"/>
    <mergeCell ref="C112:C114"/>
    <mergeCell ref="D112:D114"/>
    <mergeCell ref="E112:E114"/>
    <mergeCell ref="F112:F114"/>
    <mergeCell ref="G112:G114"/>
    <mergeCell ref="H112:H114"/>
    <mergeCell ref="I112:I114"/>
    <mergeCell ref="K115:K117"/>
    <mergeCell ref="L115:L117"/>
    <mergeCell ref="M115:M117"/>
    <mergeCell ref="N115:N117"/>
    <mergeCell ref="O115:O117"/>
    <mergeCell ref="P115:P117"/>
    <mergeCell ref="J115:J117"/>
    <mergeCell ref="A115:A117"/>
    <mergeCell ref="B115:B117"/>
    <mergeCell ref="C115:C117"/>
    <mergeCell ref="D115:D117"/>
    <mergeCell ref="E115:E117"/>
    <mergeCell ref="F115:F117"/>
    <mergeCell ref="G115:G117"/>
    <mergeCell ref="H115:H117"/>
    <mergeCell ref="I115:I117"/>
    <mergeCell ref="K118:K120"/>
    <mergeCell ref="L118:L120"/>
    <mergeCell ref="M118:M120"/>
    <mergeCell ref="N118:N120"/>
    <mergeCell ref="O118:O120"/>
    <mergeCell ref="P118:P120"/>
    <mergeCell ref="J118:J120"/>
    <mergeCell ref="A118:A120"/>
    <mergeCell ref="B118:B120"/>
    <mergeCell ref="C118:C120"/>
    <mergeCell ref="D118:D120"/>
    <mergeCell ref="E118:E120"/>
    <mergeCell ref="F118:F120"/>
    <mergeCell ref="G118:G120"/>
    <mergeCell ref="H118:H120"/>
    <mergeCell ref="I118:I120"/>
    <mergeCell ref="K121:K123"/>
    <mergeCell ref="L121:L123"/>
    <mergeCell ref="M121:M123"/>
    <mergeCell ref="N121:N123"/>
    <mergeCell ref="O121:O123"/>
    <mergeCell ref="P121:P123"/>
    <mergeCell ref="J121:J123"/>
    <mergeCell ref="A121:A123"/>
    <mergeCell ref="B121:B123"/>
    <mergeCell ref="C121:C123"/>
    <mergeCell ref="D121:D123"/>
    <mergeCell ref="E121:E123"/>
    <mergeCell ref="F121:F123"/>
    <mergeCell ref="G121:G123"/>
    <mergeCell ref="H121:H123"/>
    <mergeCell ref="I121:I123"/>
    <mergeCell ref="K124:K126"/>
    <mergeCell ref="L124:L126"/>
    <mergeCell ref="M124:M126"/>
    <mergeCell ref="N124:N126"/>
    <mergeCell ref="O124:O126"/>
    <mergeCell ref="P124:P126"/>
    <mergeCell ref="J124:J126"/>
    <mergeCell ref="A124:A126"/>
    <mergeCell ref="B124:B126"/>
    <mergeCell ref="C124:C126"/>
    <mergeCell ref="D124:D126"/>
    <mergeCell ref="E124:E126"/>
    <mergeCell ref="F124:F126"/>
    <mergeCell ref="G124:G126"/>
    <mergeCell ref="H124:H126"/>
    <mergeCell ref="I124:I126"/>
    <mergeCell ref="K127:K129"/>
    <mergeCell ref="L127:L129"/>
    <mergeCell ref="M127:M129"/>
    <mergeCell ref="N127:N129"/>
    <mergeCell ref="O127:O129"/>
    <mergeCell ref="P127:P129"/>
    <mergeCell ref="J127:J129"/>
    <mergeCell ref="A127:A129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K130:K132"/>
    <mergeCell ref="L130:L132"/>
    <mergeCell ref="M130:M132"/>
    <mergeCell ref="N130:N132"/>
    <mergeCell ref="O130:O132"/>
    <mergeCell ref="P130:P132"/>
    <mergeCell ref="J130:J132"/>
    <mergeCell ref="A130:A132"/>
    <mergeCell ref="B130:B132"/>
    <mergeCell ref="C130:C132"/>
    <mergeCell ref="D130:D132"/>
    <mergeCell ref="E130:E132"/>
    <mergeCell ref="F130:F132"/>
    <mergeCell ref="G130:G132"/>
    <mergeCell ref="H130:H132"/>
    <mergeCell ref="I130:I132"/>
    <mergeCell ref="K133:K135"/>
    <mergeCell ref="L133:L135"/>
    <mergeCell ref="M133:M135"/>
    <mergeCell ref="N133:N135"/>
    <mergeCell ref="O133:O135"/>
    <mergeCell ref="P133:P135"/>
    <mergeCell ref="J133:J135"/>
    <mergeCell ref="A133:A135"/>
    <mergeCell ref="B133:B135"/>
    <mergeCell ref="C133:C135"/>
    <mergeCell ref="D133:D135"/>
    <mergeCell ref="E133:E135"/>
    <mergeCell ref="F133:F135"/>
    <mergeCell ref="G133:G135"/>
    <mergeCell ref="H133:H135"/>
    <mergeCell ref="I133:I135"/>
    <mergeCell ref="K136:K138"/>
    <mergeCell ref="L136:L138"/>
    <mergeCell ref="M136:M138"/>
    <mergeCell ref="N136:N138"/>
    <mergeCell ref="O136:O138"/>
    <mergeCell ref="P136:P138"/>
    <mergeCell ref="J136:J138"/>
    <mergeCell ref="A136:A138"/>
    <mergeCell ref="B136:B138"/>
    <mergeCell ref="C136:C138"/>
    <mergeCell ref="D136:D138"/>
    <mergeCell ref="E136:E138"/>
    <mergeCell ref="F136:F138"/>
    <mergeCell ref="G136:G138"/>
    <mergeCell ref="H136:H138"/>
    <mergeCell ref="I136:I138"/>
    <mergeCell ref="K139:K141"/>
    <mergeCell ref="L139:L141"/>
    <mergeCell ref="M139:M141"/>
    <mergeCell ref="N139:N141"/>
    <mergeCell ref="O139:O141"/>
    <mergeCell ref="P139:P141"/>
    <mergeCell ref="J139:J141"/>
    <mergeCell ref="A139:A141"/>
    <mergeCell ref="B139:B141"/>
    <mergeCell ref="C139:C141"/>
    <mergeCell ref="D139:D141"/>
    <mergeCell ref="E139:E141"/>
    <mergeCell ref="F139:F141"/>
    <mergeCell ref="G139:G141"/>
    <mergeCell ref="H139:H141"/>
    <mergeCell ref="I139:I141"/>
    <mergeCell ref="K142:K144"/>
    <mergeCell ref="L142:L144"/>
    <mergeCell ref="M142:M144"/>
    <mergeCell ref="N142:N144"/>
    <mergeCell ref="O142:O144"/>
    <mergeCell ref="P142:P144"/>
    <mergeCell ref="J142:J144"/>
    <mergeCell ref="A142:A144"/>
    <mergeCell ref="B142:B144"/>
    <mergeCell ref="C142:C144"/>
    <mergeCell ref="D142:D144"/>
    <mergeCell ref="E142:E144"/>
    <mergeCell ref="F142:F144"/>
    <mergeCell ref="G142:G144"/>
    <mergeCell ref="H142:H144"/>
    <mergeCell ref="I142:I144"/>
    <mergeCell ref="K145:K147"/>
    <mergeCell ref="L145:L147"/>
    <mergeCell ref="M145:M147"/>
    <mergeCell ref="N145:N147"/>
    <mergeCell ref="O145:O147"/>
    <mergeCell ref="P145:P147"/>
    <mergeCell ref="J145:J147"/>
    <mergeCell ref="A145:A147"/>
    <mergeCell ref="B145:B147"/>
    <mergeCell ref="C145:C147"/>
    <mergeCell ref="D145:D147"/>
    <mergeCell ref="E145:E147"/>
    <mergeCell ref="F145:F147"/>
    <mergeCell ref="G145:G147"/>
    <mergeCell ref="H145:H147"/>
    <mergeCell ref="I145:I147"/>
    <mergeCell ref="K148:K150"/>
    <mergeCell ref="L148:L150"/>
    <mergeCell ref="M148:M150"/>
    <mergeCell ref="N148:N150"/>
    <mergeCell ref="O148:O150"/>
    <mergeCell ref="P148:P150"/>
    <mergeCell ref="J148:J150"/>
    <mergeCell ref="A148:A150"/>
    <mergeCell ref="B148:B150"/>
    <mergeCell ref="C148:C150"/>
    <mergeCell ref="D148:D150"/>
    <mergeCell ref="E148:E150"/>
    <mergeCell ref="F148:F150"/>
    <mergeCell ref="G148:G150"/>
    <mergeCell ref="H148:H150"/>
    <mergeCell ref="I148:I150"/>
    <mergeCell ref="K151:K153"/>
    <mergeCell ref="L151:L153"/>
    <mergeCell ref="M151:M153"/>
    <mergeCell ref="N151:N153"/>
    <mergeCell ref="O151:O153"/>
    <mergeCell ref="P151:P153"/>
    <mergeCell ref="J151:J153"/>
    <mergeCell ref="A151:A153"/>
    <mergeCell ref="B151:B153"/>
    <mergeCell ref="C151:C153"/>
    <mergeCell ref="D151:D153"/>
    <mergeCell ref="E151:E153"/>
    <mergeCell ref="F151:F153"/>
    <mergeCell ref="G151:G153"/>
    <mergeCell ref="H151:H153"/>
    <mergeCell ref="I151:I153"/>
    <mergeCell ref="K154:K156"/>
    <mergeCell ref="L154:L156"/>
    <mergeCell ref="M154:M156"/>
    <mergeCell ref="N154:N156"/>
    <mergeCell ref="O154:O156"/>
    <mergeCell ref="P154:P156"/>
    <mergeCell ref="J154:J156"/>
    <mergeCell ref="A154:A156"/>
    <mergeCell ref="B154:B156"/>
    <mergeCell ref="C154:C156"/>
    <mergeCell ref="D154:D156"/>
    <mergeCell ref="E154:E156"/>
    <mergeCell ref="F154:F156"/>
    <mergeCell ref="G154:G156"/>
    <mergeCell ref="H154:H156"/>
    <mergeCell ref="I154:I156"/>
    <mergeCell ref="K157:K159"/>
    <mergeCell ref="L157:L159"/>
    <mergeCell ref="M157:M159"/>
    <mergeCell ref="N157:N159"/>
    <mergeCell ref="O157:O159"/>
    <mergeCell ref="P157:P159"/>
    <mergeCell ref="J157:J159"/>
    <mergeCell ref="A157:A159"/>
    <mergeCell ref="B157:B159"/>
    <mergeCell ref="C157:C159"/>
    <mergeCell ref="D157:D159"/>
    <mergeCell ref="E157:E159"/>
    <mergeCell ref="F157:F159"/>
    <mergeCell ref="G157:G159"/>
    <mergeCell ref="H157:H159"/>
    <mergeCell ref="I157:I159"/>
    <mergeCell ref="K160:K162"/>
    <mergeCell ref="L160:L162"/>
    <mergeCell ref="M160:M162"/>
    <mergeCell ref="N160:N162"/>
    <mergeCell ref="O160:O162"/>
    <mergeCell ref="P160:P162"/>
    <mergeCell ref="J160:J162"/>
    <mergeCell ref="A160:A162"/>
    <mergeCell ref="B160:B162"/>
    <mergeCell ref="C160:C162"/>
    <mergeCell ref="D160:D162"/>
    <mergeCell ref="E160:E162"/>
    <mergeCell ref="F160:F162"/>
    <mergeCell ref="G160:G162"/>
    <mergeCell ref="H160:H162"/>
    <mergeCell ref="I160:I162"/>
    <mergeCell ref="K163:K165"/>
    <mergeCell ref="L163:L165"/>
    <mergeCell ref="M163:M165"/>
    <mergeCell ref="N163:N165"/>
    <mergeCell ref="O163:O165"/>
    <mergeCell ref="P163:P165"/>
    <mergeCell ref="J163:J165"/>
    <mergeCell ref="A163:A165"/>
    <mergeCell ref="B163:B165"/>
    <mergeCell ref="C163:C165"/>
    <mergeCell ref="D163:D165"/>
    <mergeCell ref="E163:E165"/>
    <mergeCell ref="F163:F165"/>
    <mergeCell ref="G163:G165"/>
    <mergeCell ref="H163:H165"/>
    <mergeCell ref="I163:I165"/>
    <mergeCell ref="K166:K168"/>
    <mergeCell ref="L166:L168"/>
    <mergeCell ref="M166:M168"/>
    <mergeCell ref="N166:N168"/>
    <mergeCell ref="O166:O168"/>
    <mergeCell ref="P166:P168"/>
    <mergeCell ref="J166:J168"/>
    <mergeCell ref="A166:A168"/>
    <mergeCell ref="B166:B168"/>
    <mergeCell ref="C166:C168"/>
    <mergeCell ref="D166:D168"/>
    <mergeCell ref="E166:E168"/>
    <mergeCell ref="F166:F168"/>
    <mergeCell ref="G166:G168"/>
    <mergeCell ref="H166:H168"/>
    <mergeCell ref="I166:I168"/>
    <mergeCell ref="K169:K171"/>
    <mergeCell ref="L169:L171"/>
    <mergeCell ref="M169:M171"/>
    <mergeCell ref="N169:N171"/>
    <mergeCell ref="O169:O171"/>
    <mergeCell ref="P169:P171"/>
    <mergeCell ref="J169:J171"/>
    <mergeCell ref="A169:A171"/>
    <mergeCell ref="B169:B171"/>
    <mergeCell ref="C169:C171"/>
    <mergeCell ref="D169:D171"/>
    <mergeCell ref="E169:E171"/>
    <mergeCell ref="F169:F171"/>
    <mergeCell ref="G169:G171"/>
    <mergeCell ref="H169:H171"/>
    <mergeCell ref="I169:I171"/>
    <mergeCell ref="K172:K174"/>
    <mergeCell ref="L172:L174"/>
    <mergeCell ref="M172:M174"/>
    <mergeCell ref="N172:N174"/>
    <mergeCell ref="O172:O174"/>
    <mergeCell ref="P172:P174"/>
    <mergeCell ref="J172:J174"/>
    <mergeCell ref="A172:A174"/>
    <mergeCell ref="B172:B174"/>
    <mergeCell ref="C172:C174"/>
    <mergeCell ref="D172:D174"/>
    <mergeCell ref="E172:E174"/>
    <mergeCell ref="F172:F174"/>
    <mergeCell ref="G172:G174"/>
    <mergeCell ref="H172:H174"/>
    <mergeCell ref="I172:I174"/>
    <mergeCell ref="K175:K177"/>
    <mergeCell ref="L175:L177"/>
    <mergeCell ref="M175:M177"/>
    <mergeCell ref="N175:N177"/>
    <mergeCell ref="O175:O177"/>
    <mergeCell ref="P175:P177"/>
    <mergeCell ref="J175:J177"/>
    <mergeCell ref="A175:A177"/>
    <mergeCell ref="B175:B177"/>
    <mergeCell ref="C175:C177"/>
    <mergeCell ref="D175:D177"/>
    <mergeCell ref="E175:E177"/>
    <mergeCell ref="F175:F177"/>
    <mergeCell ref="G175:G177"/>
    <mergeCell ref="H175:H177"/>
    <mergeCell ref="I175:I177"/>
    <mergeCell ref="K178:K180"/>
    <mergeCell ref="L178:L180"/>
    <mergeCell ref="M178:M180"/>
    <mergeCell ref="N178:N180"/>
    <mergeCell ref="O178:O180"/>
    <mergeCell ref="P178:P180"/>
    <mergeCell ref="J178:J180"/>
    <mergeCell ref="A178:A180"/>
    <mergeCell ref="B178:B180"/>
    <mergeCell ref="C178:C180"/>
    <mergeCell ref="D178:D180"/>
    <mergeCell ref="E178:E180"/>
    <mergeCell ref="F178:F180"/>
    <mergeCell ref="G178:G180"/>
    <mergeCell ref="H178:H180"/>
    <mergeCell ref="I178:I180"/>
    <mergeCell ref="K181:K183"/>
    <mergeCell ref="L181:L183"/>
    <mergeCell ref="M181:M183"/>
    <mergeCell ref="N181:N183"/>
    <mergeCell ref="O181:O183"/>
    <mergeCell ref="P181:P183"/>
    <mergeCell ref="J181:J183"/>
    <mergeCell ref="A181:A183"/>
    <mergeCell ref="B181:B183"/>
    <mergeCell ref="C181:C183"/>
    <mergeCell ref="D181:D183"/>
    <mergeCell ref="E181:E183"/>
    <mergeCell ref="F181:F183"/>
    <mergeCell ref="G181:G183"/>
    <mergeCell ref="H181:H183"/>
    <mergeCell ref="I181:I183"/>
    <mergeCell ref="K184:K186"/>
    <mergeCell ref="L184:L186"/>
    <mergeCell ref="M184:M186"/>
    <mergeCell ref="N184:N186"/>
    <mergeCell ref="O184:O186"/>
    <mergeCell ref="P184:P186"/>
    <mergeCell ref="J184:J186"/>
    <mergeCell ref="A184:A186"/>
    <mergeCell ref="B184:B186"/>
    <mergeCell ref="C184:C186"/>
    <mergeCell ref="D184:D186"/>
    <mergeCell ref="E184:E186"/>
    <mergeCell ref="F184:F186"/>
    <mergeCell ref="G184:G186"/>
    <mergeCell ref="H184:H186"/>
    <mergeCell ref="I184:I186"/>
    <mergeCell ref="K187:K189"/>
    <mergeCell ref="L187:L189"/>
    <mergeCell ref="M187:M189"/>
    <mergeCell ref="N187:N189"/>
    <mergeCell ref="O187:O189"/>
    <mergeCell ref="P187:P189"/>
    <mergeCell ref="J187:J189"/>
    <mergeCell ref="A187:A189"/>
    <mergeCell ref="B187:B189"/>
    <mergeCell ref="C187:C189"/>
    <mergeCell ref="D187:D189"/>
    <mergeCell ref="E187:E189"/>
    <mergeCell ref="F187:F189"/>
    <mergeCell ref="G187:G189"/>
    <mergeCell ref="H187:H189"/>
    <mergeCell ref="I187:I189"/>
    <mergeCell ref="K190:K192"/>
    <mergeCell ref="L190:L192"/>
    <mergeCell ref="M190:M192"/>
    <mergeCell ref="N190:N192"/>
    <mergeCell ref="O190:O192"/>
    <mergeCell ref="P190:P192"/>
    <mergeCell ref="J190:J192"/>
    <mergeCell ref="A190:A192"/>
    <mergeCell ref="B190:B192"/>
    <mergeCell ref="C190:C192"/>
    <mergeCell ref="D190:D192"/>
    <mergeCell ref="E190:E192"/>
    <mergeCell ref="F190:F192"/>
    <mergeCell ref="G190:G192"/>
    <mergeCell ref="H190:H192"/>
    <mergeCell ref="I190:I192"/>
    <mergeCell ref="K193:K195"/>
    <mergeCell ref="L193:L195"/>
    <mergeCell ref="M193:M195"/>
    <mergeCell ref="N193:N195"/>
    <mergeCell ref="O193:O195"/>
    <mergeCell ref="P193:P195"/>
    <mergeCell ref="J193:J195"/>
    <mergeCell ref="A193:A195"/>
    <mergeCell ref="B193:B195"/>
    <mergeCell ref="C193:C195"/>
    <mergeCell ref="D193:D195"/>
    <mergeCell ref="E193:E195"/>
    <mergeCell ref="F193:F195"/>
    <mergeCell ref="G193:G195"/>
    <mergeCell ref="H193:H195"/>
    <mergeCell ref="I193:I195"/>
    <mergeCell ref="K196:K198"/>
    <mergeCell ref="L196:L198"/>
    <mergeCell ref="M196:M198"/>
    <mergeCell ref="N196:N198"/>
    <mergeCell ref="O196:O198"/>
    <mergeCell ref="P196:P198"/>
    <mergeCell ref="J196:J198"/>
    <mergeCell ref="A196:A198"/>
    <mergeCell ref="B196:B198"/>
    <mergeCell ref="C196:C198"/>
    <mergeCell ref="D196:D198"/>
    <mergeCell ref="E196:E198"/>
    <mergeCell ref="F196:F198"/>
    <mergeCell ref="G196:G198"/>
    <mergeCell ref="H196:H198"/>
    <mergeCell ref="I196:I198"/>
    <mergeCell ref="K199:K201"/>
    <mergeCell ref="L199:L201"/>
    <mergeCell ref="M199:M201"/>
    <mergeCell ref="N199:N201"/>
    <mergeCell ref="O199:O201"/>
    <mergeCell ref="P199:P201"/>
    <mergeCell ref="J199:J201"/>
    <mergeCell ref="A199:A201"/>
    <mergeCell ref="B199:B201"/>
    <mergeCell ref="C199:C201"/>
    <mergeCell ref="D199:D201"/>
    <mergeCell ref="E199:E201"/>
    <mergeCell ref="F199:F201"/>
    <mergeCell ref="G199:G201"/>
    <mergeCell ref="H199:H201"/>
    <mergeCell ref="I199:I201"/>
    <mergeCell ref="K202:K204"/>
    <mergeCell ref="L202:L204"/>
    <mergeCell ref="M202:M204"/>
    <mergeCell ref="N202:N204"/>
    <mergeCell ref="O202:O204"/>
    <mergeCell ref="P202:P204"/>
    <mergeCell ref="J202:J204"/>
    <mergeCell ref="A202:A204"/>
    <mergeCell ref="B202:B204"/>
    <mergeCell ref="C202:C204"/>
    <mergeCell ref="D202:D204"/>
    <mergeCell ref="E202:E204"/>
    <mergeCell ref="F202:F204"/>
    <mergeCell ref="G202:G204"/>
    <mergeCell ref="H202:H204"/>
    <mergeCell ref="I202:I204"/>
    <mergeCell ref="K205:K207"/>
    <mergeCell ref="L205:L207"/>
    <mergeCell ref="M205:M207"/>
    <mergeCell ref="N205:N207"/>
    <mergeCell ref="O205:O207"/>
    <mergeCell ref="P205:P207"/>
    <mergeCell ref="J205:J207"/>
    <mergeCell ref="A205:A207"/>
    <mergeCell ref="B205:B207"/>
    <mergeCell ref="C205:C207"/>
    <mergeCell ref="D205:D207"/>
    <mergeCell ref="E205:E207"/>
    <mergeCell ref="F205:F207"/>
    <mergeCell ref="G205:G207"/>
    <mergeCell ref="H205:H207"/>
    <mergeCell ref="I205:I207"/>
    <mergeCell ref="K208:K210"/>
    <mergeCell ref="L208:L210"/>
    <mergeCell ref="M208:M210"/>
    <mergeCell ref="N208:N210"/>
    <mergeCell ref="O208:O210"/>
    <mergeCell ref="P208:P210"/>
    <mergeCell ref="J208:J210"/>
    <mergeCell ref="A208:A210"/>
    <mergeCell ref="B208:B210"/>
    <mergeCell ref="C208:C210"/>
    <mergeCell ref="D208:D210"/>
    <mergeCell ref="E208:E210"/>
    <mergeCell ref="F208:F210"/>
    <mergeCell ref="G208:G210"/>
    <mergeCell ref="H208:H210"/>
    <mergeCell ref="I208:I210"/>
    <mergeCell ref="K211:K213"/>
    <mergeCell ref="L211:L213"/>
    <mergeCell ref="M211:M213"/>
    <mergeCell ref="N211:N213"/>
    <mergeCell ref="O211:O213"/>
    <mergeCell ref="P211:P213"/>
    <mergeCell ref="J211:J213"/>
    <mergeCell ref="A211:A213"/>
    <mergeCell ref="B211:B213"/>
    <mergeCell ref="C211:C213"/>
    <mergeCell ref="D211:D213"/>
    <mergeCell ref="E211:E213"/>
    <mergeCell ref="F211:F213"/>
    <mergeCell ref="G211:G213"/>
    <mergeCell ref="H211:H213"/>
    <mergeCell ref="I211:I213"/>
    <mergeCell ref="K214:K216"/>
    <mergeCell ref="L214:L216"/>
    <mergeCell ref="M214:M216"/>
    <mergeCell ref="N214:N216"/>
    <mergeCell ref="O214:O216"/>
    <mergeCell ref="P214:P216"/>
    <mergeCell ref="J214:J216"/>
    <mergeCell ref="A214:A216"/>
    <mergeCell ref="B214:B216"/>
    <mergeCell ref="C214:C216"/>
    <mergeCell ref="D214:D216"/>
    <mergeCell ref="E214:E216"/>
    <mergeCell ref="F214:F216"/>
    <mergeCell ref="G214:G216"/>
    <mergeCell ref="H214:H216"/>
    <mergeCell ref="I214:I216"/>
    <mergeCell ref="K217:K219"/>
    <mergeCell ref="L217:L219"/>
    <mergeCell ref="M217:M219"/>
    <mergeCell ref="N217:N219"/>
    <mergeCell ref="O217:O219"/>
    <mergeCell ref="P217:P219"/>
    <mergeCell ref="J217:J219"/>
    <mergeCell ref="A217:A219"/>
    <mergeCell ref="B217:B219"/>
    <mergeCell ref="C217:C219"/>
    <mergeCell ref="D217:D219"/>
    <mergeCell ref="E217:E219"/>
    <mergeCell ref="F217:F219"/>
    <mergeCell ref="G217:G219"/>
    <mergeCell ref="H217:H219"/>
    <mergeCell ref="I217:I219"/>
    <mergeCell ref="K220:K222"/>
    <mergeCell ref="L220:L222"/>
    <mergeCell ref="M220:M222"/>
    <mergeCell ref="N220:N222"/>
    <mergeCell ref="O220:O222"/>
    <mergeCell ref="P220:P222"/>
    <mergeCell ref="J220:J222"/>
    <mergeCell ref="A220:A222"/>
    <mergeCell ref="B220:B222"/>
    <mergeCell ref="C220:C222"/>
    <mergeCell ref="D220:D222"/>
    <mergeCell ref="E220:E222"/>
    <mergeCell ref="F220:F222"/>
    <mergeCell ref="G220:G222"/>
    <mergeCell ref="H220:H222"/>
    <mergeCell ref="I220:I222"/>
    <mergeCell ref="K223:K225"/>
    <mergeCell ref="L223:L225"/>
    <mergeCell ref="M223:M225"/>
    <mergeCell ref="N223:N225"/>
    <mergeCell ref="O223:O225"/>
    <mergeCell ref="P223:P225"/>
    <mergeCell ref="J223:J225"/>
    <mergeCell ref="A223:A225"/>
    <mergeCell ref="B223:B225"/>
    <mergeCell ref="C223:C225"/>
    <mergeCell ref="D223:D225"/>
    <mergeCell ref="E223:E225"/>
    <mergeCell ref="F223:F225"/>
    <mergeCell ref="G223:G225"/>
    <mergeCell ref="H223:H225"/>
    <mergeCell ref="I223:I225"/>
    <mergeCell ref="K226:K228"/>
    <mergeCell ref="L226:L228"/>
    <mergeCell ref="M226:M228"/>
    <mergeCell ref="N226:N228"/>
    <mergeCell ref="O226:O228"/>
    <mergeCell ref="P226:P228"/>
    <mergeCell ref="J226:J228"/>
    <mergeCell ref="A226:A228"/>
    <mergeCell ref="B226:B228"/>
    <mergeCell ref="C226:C228"/>
    <mergeCell ref="D226:D228"/>
    <mergeCell ref="E226:E228"/>
    <mergeCell ref="F226:F228"/>
    <mergeCell ref="G226:G228"/>
    <mergeCell ref="H226:H228"/>
    <mergeCell ref="I226:I228"/>
    <mergeCell ref="K229:K231"/>
    <mergeCell ref="L229:L231"/>
    <mergeCell ref="M229:M231"/>
    <mergeCell ref="N229:N231"/>
    <mergeCell ref="O229:O231"/>
    <mergeCell ref="P229:P231"/>
    <mergeCell ref="J229:J231"/>
    <mergeCell ref="A229:A231"/>
    <mergeCell ref="B229:B231"/>
    <mergeCell ref="C229:C231"/>
    <mergeCell ref="D229:D231"/>
    <mergeCell ref="E229:E231"/>
    <mergeCell ref="F229:F231"/>
    <mergeCell ref="G229:G231"/>
    <mergeCell ref="H229:H231"/>
    <mergeCell ref="I229:I231"/>
    <mergeCell ref="K232:K234"/>
    <mergeCell ref="L232:L234"/>
    <mergeCell ref="M232:M234"/>
    <mergeCell ref="N232:N234"/>
    <mergeCell ref="O232:O234"/>
    <mergeCell ref="P232:P234"/>
    <mergeCell ref="J232:J234"/>
    <mergeCell ref="A232:A234"/>
    <mergeCell ref="B232:B234"/>
    <mergeCell ref="C232:C234"/>
    <mergeCell ref="D232:D234"/>
    <mergeCell ref="E232:E234"/>
    <mergeCell ref="F232:F234"/>
    <mergeCell ref="G232:G234"/>
    <mergeCell ref="H232:H234"/>
    <mergeCell ref="I232:I234"/>
    <mergeCell ref="K235:K237"/>
    <mergeCell ref="L235:L237"/>
    <mergeCell ref="M235:M237"/>
    <mergeCell ref="N235:N237"/>
    <mergeCell ref="O235:O237"/>
    <mergeCell ref="P235:P237"/>
    <mergeCell ref="J235:J237"/>
    <mergeCell ref="A235:A237"/>
    <mergeCell ref="B235:B237"/>
    <mergeCell ref="C235:C237"/>
    <mergeCell ref="D235:D237"/>
    <mergeCell ref="E235:E237"/>
    <mergeCell ref="F235:F237"/>
    <mergeCell ref="G235:G237"/>
    <mergeCell ref="H235:H237"/>
    <mergeCell ref="I235:I237"/>
    <mergeCell ref="K238:K240"/>
    <mergeCell ref="L238:L240"/>
    <mergeCell ref="M238:M240"/>
    <mergeCell ref="N238:N240"/>
    <mergeCell ref="O238:O240"/>
    <mergeCell ref="P238:P240"/>
    <mergeCell ref="J238:J240"/>
    <mergeCell ref="A238:A240"/>
    <mergeCell ref="B238:B240"/>
    <mergeCell ref="C238:C240"/>
    <mergeCell ref="D238:D240"/>
    <mergeCell ref="E238:E240"/>
    <mergeCell ref="F238:F240"/>
    <mergeCell ref="G238:G240"/>
    <mergeCell ref="H238:H240"/>
    <mergeCell ref="I238:I240"/>
    <mergeCell ref="K241:K243"/>
    <mergeCell ref="L241:L243"/>
    <mergeCell ref="M241:M243"/>
    <mergeCell ref="N241:N243"/>
    <mergeCell ref="O241:O243"/>
    <mergeCell ref="P241:P243"/>
    <mergeCell ref="J241:J243"/>
    <mergeCell ref="A241:A243"/>
    <mergeCell ref="B241:B243"/>
    <mergeCell ref="C241:C243"/>
    <mergeCell ref="D241:D243"/>
    <mergeCell ref="E241:E243"/>
    <mergeCell ref="F241:F243"/>
    <mergeCell ref="G241:G243"/>
    <mergeCell ref="H241:H243"/>
    <mergeCell ref="I241:I243"/>
    <mergeCell ref="K244:K246"/>
    <mergeCell ref="L244:L246"/>
    <mergeCell ref="M244:M246"/>
    <mergeCell ref="N244:N246"/>
    <mergeCell ref="O244:O246"/>
    <mergeCell ref="P244:P246"/>
    <mergeCell ref="J244:J246"/>
    <mergeCell ref="A244:A246"/>
    <mergeCell ref="B244:B246"/>
    <mergeCell ref="C244:C246"/>
    <mergeCell ref="D244:D246"/>
    <mergeCell ref="E244:E246"/>
    <mergeCell ref="F244:F246"/>
    <mergeCell ref="G244:G246"/>
    <mergeCell ref="H244:H246"/>
    <mergeCell ref="I244:I246"/>
    <mergeCell ref="K247:K249"/>
    <mergeCell ref="L247:L249"/>
    <mergeCell ref="M247:M249"/>
    <mergeCell ref="N247:N249"/>
    <mergeCell ref="O247:O249"/>
    <mergeCell ref="P247:P249"/>
    <mergeCell ref="J247:J249"/>
    <mergeCell ref="A247:A249"/>
    <mergeCell ref="B247:B249"/>
    <mergeCell ref="C247:C249"/>
    <mergeCell ref="D247:D249"/>
    <mergeCell ref="E247:E249"/>
    <mergeCell ref="F247:F249"/>
    <mergeCell ref="G247:G249"/>
    <mergeCell ref="H247:H249"/>
    <mergeCell ref="I247:I249"/>
    <mergeCell ref="K250:K252"/>
    <mergeCell ref="L250:L252"/>
    <mergeCell ref="M250:M252"/>
    <mergeCell ref="N250:N252"/>
    <mergeCell ref="O250:O252"/>
    <mergeCell ref="P250:P252"/>
    <mergeCell ref="J250:J252"/>
    <mergeCell ref="A250:A252"/>
    <mergeCell ref="B250:B252"/>
    <mergeCell ref="C250:C252"/>
    <mergeCell ref="D250:D252"/>
    <mergeCell ref="E250:E252"/>
    <mergeCell ref="F250:F252"/>
    <mergeCell ref="G250:G252"/>
    <mergeCell ref="H250:H252"/>
    <mergeCell ref="I250:I252"/>
    <mergeCell ref="K253:K255"/>
    <mergeCell ref="L253:L255"/>
    <mergeCell ref="M253:M255"/>
    <mergeCell ref="N253:N255"/>
    <mergeCell ref="O253:O255"/>
    <mergeCell ref="P253:P255"/>
    <mergeCell ref="J253:J255"/>
    <mergeCell ref="A253:A255"/>
    <mergeCell ref="B253:B255"/>
    <mergeCell ref="C253:C255"/>
    <mergeCell ref="D253:D255"/>
    <mergeCell ref="E253:E255"/>
    <mergeCell ref="F253:F255"/>
    <mergeCell ref="G253:G255"/>
    <mergeCell ref="H253:H255"/>
    <mergeCell ref="I253:I255"/>
    <mergeCell ref="K256:K258"/>
    <mergeCell ref="L256:L258"/>
    <mergeCell ref="M256:M258"/>
    <mergeCell ref="N256:N258"/>
    <mergeCell ref="O256:O258"/>
    <mergeCell ref="P256:P258"/>
    <mergeCell ref="J256:J258"/>
    <mergeCell ref="A256:A258"/>
    <mergeCell ref="B256:B258"/>
    <mergeCell ref="C256:C258"/>
    <mergeCell ref="D256:D258"/>
    <mergeCell ref="E256:E258"/>
    <mergeCell ref="F256:F258"/>
    <mergeCell ref="G256:G258"/>
    <mergeCell ref="H256:H258"/>
    <mergeCell ref="I256:I258"/>
    <mergeCell ref="K259:K261"/>
    <mergeCell ref="L259:L261"/>
    <mergeCell ref="M259:M261"/>
    <mergeCell ref="N259:N261"/>
    <mergeCell ref="O259:O261"/>
    <mergeCell ref="P259:P261"/>
    <mergeCell ref="J259:J261"/>
    <mergeCell ref="A259:A261"/>
    <mergeCell ref="B259:B261"/>
    <mergeCell ref="C259:C261"/>
    <mergeCell ref="D259:D261"/>
    <mergeCell ref="E259:E261"/>
    <mergeCell ref="F259:F261"/>
    <mergeCell ref="G259:G261"/>
    <mergeCell ref="H259:H261"/>
    <mergeCell ref="I259:I261"/>
    <mergeCell ref="K262:K264"/>
    <mergeCell ref="L262:L264"/>
    <mergeCell ref="M262:M264"/>
    <mergeCell ref="N262:N264"/>
    <mergeCell ref="O262:O264"/>
    <mergeCell ref="P262:P264"/>
    <mergeCell ref="J262:J264"/>
    <mergeCell ref="A262:A264"/>
    <mergeCell ref="B262:B264"/>
    <mergeCell ref="C262:C264"/>
    <mergeCell ref="D262:D264"/>
    <mergeCell ref="E262:E264"/>
    <mergeCell ref="F262:F264"/>
    <mergeCell ref="G262:G264"/>
    <mergeCell ref="H262:H264"/>
    <mergeCell ref="I262:I264"/>
    <mergeCell ref="K265:K267"/>
    <mergeCell ref="L265:L267"/>
    <mergeCell ref="M265:M267"/>
    <mergeCell ref="N265:N267"/>
    <mergeCell ref="O265:O267"/>
    <mergeCell ref="P265:P267"/>
    <mergeCell ref="J265:J267"/>
    <mergeCell ref="A265:A267"/>
    <mergeCell ref="B265:B267"/>
    <mergeCell ref="C265:C267"/>
    <mergeCell ref="D265:D267"/>
    <mergeCell ref="E265:E267"/>
    <mergeCell ref="F265:F267"/>
    <mergeCell ref="G265:G267"/>
    <mergeCell ref="H265:H267"/>
    <mergeCell ref="I265:I267"/>
    <mergeCell ref="K268:K270"/>
    <mergeCell ref="L268:L270"/>
    <mergeCell ref="M268:M270"/>
    <mergeCell ref="N268:N270"/>
    <mergeCell ref="O268:O270"/>
    <mergeCell ref="P268:P270"/>
    <mergeCell ref="J268:J270"/>
    <mergeCell ref="A268:A270"/>
    <mergeCell ref="B268:B270"/>
    <mergeCell ref="C268:C270"/>
    <mergeCell ref="D268:D270"/>
    <mergeCell ref="E268:E270"/>
    <mergeCell ref="F268:F270"/>
    <mergeCell ref="G268:G270"/>
    <mergeCell ref="H268:H270"/>
    <mergeCell ref="I268:I270"/>
    <mergeCell ref="K271:K273"/>
    <mergeCell ref="L271:L273"/>
    <mergeCell ref="M271:M273"/>
    <mergeCell ref="N271:N273"/>
    <mergeCell ref="O271:O273"/>
    <mergeCell ref="P271:P273"/>
    <mergeCell ref="J271:J273"/>
    <mergeCell ref="A271:A273"/>
    <mergeCell ref="B271:B273"/>
    <mergeCell ref="C271:C273"/>
    <mergeCell ref="D271:D273"/>
    <mergeCell ref="E271:E273"/>
    <mergeCell ref="F271:F273"/>
    <mergeCell ref="G271:G273"/>
    <mergeCell ref="H271:H273"/>
    <mergeCell ref="I271:I273"/>
    <mergeCell ref="A277:A279"/>
    <mergeCell ref="B277:B279"/>
    <mergeCell ref="C277:C279"/>
    <mergeCell ref="D277:D279"/>
    <mergeCell ref="E277:E279"/>
    <mergeCell ref="F277:F279"/>
    <mergeCell ref="G277:G279"/>
    <mergeCell ref="H277:H279"/>
    <mergeCell ref="I277:I279"/>
    <mergeCell ref="K274:K276"/>
    <mergeCell ref="L274:L276"/>
    <mergeCell ref="M274:M276"/>
    <mergeCell ref="N274:N276"/>
    <mergeCell ref="O274:O276"/>
    <mergeCell ref="P274:P276"/>
    <mergeCell ref="J274:J276"/>
    <mergeCell ref="A274:A276"/>
    <mergeCell ref="B274:B276"/>
    <mergeCell ref="C274:C276"/>
    <mergeCell ref="D274:D276"/>
    <mergeCell ref="E274:E276"/>
    <mergeCell ref="F274:F276"/>
    <mergeCell ref="G274:G276"/>
    <mergeCell ref="H274:H276"/>
    <mergeCell ref="I274:I276"/>
    <mergeCell ref="P280:P282"/>
    <mergeCell ref="K280:K282"/>
    <mergeCell ref="L280:L282"/>
    <mergeCell ref="K277:K279"/>
    <mergeCell ref="L277:L279"/>
    <mergeCell ref="M277:M279"/>
    <mergeCell ref="N277:N279"/>
    <mergeCell ref="O277:O279"/>
    <mergeCell ref="P277:P279"/>
    <mergeCell ref="J277:J279"/>
    <mergeCell ref="E280:E282"/>
    <mergeCell ref="A283:A285"/>
    <mergeCell ref="B283:B285"/>
    <mergeCell ref="C283:C285"/>
    <mergeCell ref="D283:D285"/>
    <mergeCell ref="G283:G285"/>
    <mergeCell ref="M280:M282"/>
    <mergeCell ref="E283:E285"/>
    <mergeCell ref="N280:N282"/>
    <mergeCell ref="O280:O282"/>
    <mergeCell ref="F280:F282"/>
    <mergeCell ref="G280:G282"/>
    <mergeCell ref="H280:H282"/>
    <mergeCell ref="I280:I282"/>
    <mergeCell ref="J280:J282"/>
    <mergeCell ref="A280:A282"/>
    <mergeCell ref="B280:B282"/>
    <mergeCell ref="C280:C282"/>
    <mergeCell ref="D280:D282"/>
    <mergeCell ref="M286:M288"/>
    <mergeCell ref="F286:F288"/>
    <mergeCell ref="A286:A288"/>
    <mergeCell ref="B286:B288"/>
    <mergeCell ref="C286:C288"/>
    <mergeCell ref="D286:D288"/>
    <mergeCell ref="G286:G288"/>
    <mergeCell ref="H286:H288"/>
    <mergeCell ref="K283:K285"/>
    <mergeCell ref="L283:L285"/>
    <mergeCell ref="M283:M285"/>
    <mergeCell ref="H283:H285"/>
    <mergeCell ref="I283:I285"/>
    <mergeCell ref="J283:J285"/>
    <mergeCell ref="E286:E288"/>
    <mergeCell ref="N283:N285"/>
    <mergeCell ref="O283:O285"/>
    <mergeCell ref="F283:F285"/>
    <mergeCell ref="I286:I288"/>
    <mergeCell ref="J286:J288"/>
    <mergeCell ref="P286:P288"/>
    <mergeCell ref="P283:P285"/>
    <mergeCell ref="K289:K291"/>
    <mergeCell ref="L289:L291"/>
    <mergeCell ref="Q1:W1"/>
    <mergeCell ref="N289:N291"/>
    <mergeCell ref="O289:O291"/>
    <mergeCell ref="P289:P291"/>
    <mergeCell ref="A289:A291"/>
    <mergeCell ref="B289:B291"/>
    <mergeCell ref="C289:C291"/>
    <mergeCell ref="D289:D291"/>
    <mergeCell ref="M289:M291"/>
    <mergeCell ref="F289:F291"/>
    <mergeCell ref="G289:G291"/>
    <mergeCell ref="H289:H291"/>
    <mergeCell ref="I289:I291"/>
    <mergeCell ref="J289:J291"/>
    <mergeCell ref="E289:E291"/>
    <mergeCell ref="N286:N288"/>
    <mergeCell ref="O286:O288"/>
    <mergeCell ref="K286:K288"/>
    <mergeCell ref="L286:L288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Variant List</vt:lpstr>
      <vt:lpstr>Product List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2025-09-25T09:44:23Z</dcterms:created>
  <dcterms:modified xsi:type="dcterms:W3CDTF">2025-09-26T08:35:49Z</dcterms:modified>
  <cp:category/>
</cp:coreProperties>
</file>